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L:\Departamento de Licitacoes - LICITACAO\LICITAÇÃO\5. LICITAÇÕES 2025\2. PREGÃO\53. CT sistemas LOTE AMPLA - ABERTO\"/>
    </mc:Choice>
  </mc:AlternateContent>
  <xr:revisionPtr revIDLastSave="0" documentId="13_ncr:1_{30613CB2-4C3B-4E7E-886C-99754DF7C7DE}" xr6:coauthVersionLast="47" xr6:coauthVersionMax="47" xr10:uidLastSave="{00000000-0000-0000-0000-000000000000}"/>
  <bookViews>
    <workbookView xWindow="-120" yWindow="-120" windowWidth="29040" windowHeight="15840" tabRatio="501" xr2:uid="{00000000-000D-0000-FFFF-FFFF00000000}"/>
  </bookViews>
  <sheets>
    <sheet name="Plan1" sheetId="1" r:id="rId1"/>
    <sheet name="Planilha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20" i="1"/>
  <c r="H66" i="1" l="1"/>
</calcChain>
</file>

<file path=xl/sharedStrings.xml><?xml version="1.0" encoding="utf-8"?>
<sst xmlns="http://schemas.openxmlformats.org/spreadsheetml/2006/main" count="229" uniqueCount="82">
  <si>
    <t>Razão Social:</t>
  </si>
  <si>
    <t>Endereço:</t>
  </si>
  <si>
    <t>CNPJ:</t>
  </si>
  <si>
    <t>Telefone:</t>
  </si>
  <si>
    <t>E-mail:</t>
  </si>
  <si>
    <t>Agência:</t>
  </si>
  <si>
    <t>Conta Bancária nº:</t>
  </si>
  <si>
    <t>Banco:</t>
  </si>
  <si>
    <t>LOTE</t>
  </si>
  <si>
    <t>ITEM</t>
  </si>
  <si>
    <t>QTD</t>
  </si>
  <si>
    <t>UN</t>
  </si>
  <si>
    <t>COD. PMCV</t>
  </si>
  <si>
    <t>DESCRIÇÃO</t>
  </si>
  <si>
    <t>VALOR UNITÁRIO PROPOSTO R$</t>
  </si>
  <si>
    <t>VALOR MÁXIMO UNITÁRIO R$</t>
  </si>
  <si>
    <t>Ao Pregoeiro do Município de Coronel Vivida – PR</t>
  </si>
  <si>
    <t>ATENÇÃO: ESTE MODELO DE PROPOSTA DEVERÁ SER PREENCHIDO PELO(S) LICITANTE(S) VENCEDOR(ES).</t>
  </si>
  <si>
    <t>-Validade da proposta: 60 (sessenta) dias.</t>
  </si>
  <si>
    <t>-Prazo de entrega: Conforme Edital.</t>
  </si>
  <si>
    <t>-Nos valores propostos estão inclusos todos os custos operacionais, encargos previdenciários, trabalhistas, tributários, comerciais, fretes e carretos, e quaisquer outros que incidam direta ou indiretamente na execução do serviço de forma que o objeto do certame não tenha ônus para o Município de Coronel Vivida.</t>
  </si>
  <si>
    <t>Local e Data.</t>
  </si>
  <si>
    <t>Nome a assinatura do representante legal</t>
  </si>
  <si>
    <t xml:space="preserve"> PROPOSTA DE PREÇOS ATUALIZADA</t>
  </si>
  <si>
    <t>Apresentamos nossa proposta de preços para a execução dos serviços do lote abaixo detalhado:</t>
  </si>
  <si>
    <t>MÊS</t>
  </si>
  <si>
    <t>MÓDULO DE CONTABILIDADE PÚBLICA</t>
  </si>
  <si>
    <t>QTDE</t>
  </si>
  <si>
    <t>VALOR MÁXIMO</t>
  </si>
  <si>
    <t>UNITÁRIO R$</t>
  </si>
  <si>
    <t>VALOR TOTAL ESTIMADO</t>
  </si>
  <si>
    <t>R$</t>
  </si>
  <si>
    <t>MÓDULO DE REPONSABILIDADE FISCAL</t>
  </si>
  <si>
    <t>MÓDULO DE PLANEJAMENTO PÚBLICO PPA, LDO, LOA</t>
  </si>
  <si>
    <t>MÓDULO DE TESOURARIA, SALDOS DE BANCOS E FLUXO MONETÁRIO</t>
  </si>
  <si>
    <t>MÓDULO DE INFORMAÇÕES AO TCE-PR</t>
  </si>
  <si>
    <t xml:space="preserve">MÓDULO DE ALVARÁ WEB </t>
  </si>
  <si>
    <t xml:space="preserve">MODULO DE COBRANÇA REGISTRADA </t>
  </si>
  <si>
    <t>MÓDULO DE TRIBUTÁRIO E PROTESTO CDA</t>
  </si>
  <si>
    <t>MÓDULO DE TRIBUTOS MUNICIPAIS - ATENDIMENTO AO CONTRIBUINTE</t>
  </si>
  <si>
    <t>MÓDULO DE GESTÃO DE ISS MUNICIPAL (NOTA FISCAL DE SERVIÇO ELETRÔNICA E ESCRITURAÇÃO DE ISS)</t>
  </si>
  <si>
    <t>MÓDULO DE GESTÃO EMPRESA DIGITAL - REDE SIM</t>
  </si>
  <si>
    <t>MÓDULO DE RECURSOS HUMANOS E FOLHA DE PAGAMENTO</t>
  </si>
  <si>
    <t>MÓDULO DE RECURSOS HUMANOS E FOLHA DE PAGAMENTO   ATOS LEGAIS E EFETIVIDADES</t>
  </si>
  <si>
    <t>MÓDULO DE PORTAL DO SERVIDOR MUNICIPAL E HOLERITE ONLINE</t>
  </si>
  <si>
    <t>MÓDULO DE RECURSOS HUMANOS E FOLHA DE PAGAMENTO   ADEQUAÇÃO E-SOCIAL</t>
  </si>
  <si>
    <t>MÓDULO DE RECURSOS HUMANOS E FOLHA DE PAGAMENTO   ENVIO DE INFORMAÇÕES E-SOCIAL</t>
  </si>
  <si>
    <t>MÓDULO DE RECURSOS HUMANOS E FOLHA DE PAGAMENTO   REGISTRO SEGURANÇA E MEDICINA DO TRABALHO</t>
  </si>
  <si>
    <t>MÓDULO DE LICITAÇÕES E CONTRATOS E INTEGRADORES</t>
  </si>
  <si>
    <t xml:space="preserve">MÓDULO DE CONTROLE DE ALMOXARIFADO E ESTOQUE </t>
  </si>
  <si>
    <t>MÓDULO DE GESTÃO DE PATRIMÔNIO</t>
  </si>
  <si>
    <t>MÓDULO DE PROCESSO DIGITAL</t>
  </si>
  <si>
    <t>MÓDULO DE PROCESSO DIGITAL (CONSOLIDAÇÃO)</t>
  </si>
  <si>
    <t>MÓDULO DE CARTA DE SERVIÇO</t>
  </si>
  <si>
    <t>MÓDULO DE PORTAL DE TRANSPARÊNCIA PÚBLICA</t>
  </si>
  <si>
    <t>MÓDULO DE TEXTO LEGAIS E TEXTOS LEGAIS INTERNET (EXTERNO)</t>
  </si>
  <si>
    <t>MÓDULO DE GESTÃO POWER BI</t>
  </si>
  <si>
    <t>APLICATIVO (APP)</t>
  </si>
  <si>
    <t>PONTO ELETRÔNICO (PARA 25 RELÓGIOS)</t>
  </si>
  <si>
    <t>MÓDULO DE CONTABILIDADE PÚBLICA (CÂMARA)</t>
  </si>
  <si>
    <t>MÓDULO DE REPONSABILIDADE FISCAL (CÂMARA)</t>
  </si>
  <si>
    <t>MÓDULO DE TESOURARIA, SALDOS DE BANCOS E FLUXO MONETÁRIO (CÂMARA)</t>
  </si>
  <si>
    <t>MÓDULO DE PLANEJAMENTO PÚBLICO LOA (CÂMARA)</t>
  </si>
  <si>
    <t>MÓDULO DE INFORMAÇÕES AO TCE-PR (CÂMARA)</t>
  </si>
  <si>
    <t>MÓDULO DE LICITAÇÕES E CONTRATOS E INTEGRADORES (CÂMARA)</t>
  </si>
  <si>
    <t>MÓDULO DE GESTÃO DE PATRIMÔNIO (CÂMARA)</t>
  </si>
  <si>
    <t>MÓDULO DE RECURSOS HUMANOS E FOLHA DE PAGAMENTO (CÂMARA)</t>
  </si>
  <si>
    <t>MÓDULO DE RECURSOS HUMANOS E FOLHA DE PAGAMENTO ADEQUAÇÃO E-SOCIAL (CÂMARA)</t>
  </si>
  <si>
    <t>MÓDULO DE RECURSOS HUMANOS E FOLHA DE PAGAMENTO   ENVIO DE INFORMAÇÕES E-SOCIAL (CÂMARA)</t>
  </si>
  <si>
    <t>MÓDULO DE RECURSOS HUMANOS E FOLHA DE PAGAMENTO   REGISTRO SEGURANÇA E MEDICINA DO TRABALHO (CÂMARA)</t>
  </si>
  <si>
    <t>MÓDULO DE CARTA DE SERVIÇO (CÂMARA)</t>
  </si>
  <si>
    <t>MÓDULO DE PROCESSO DIGITAL (CÂMARA)</t>
  </si>
  <si>
    <t>MÓDULO DE PROCESSO DIGITAL (CONSOLIDAÇÃO) (CÂMARA)</t>
  </si>
  <si>
    <t>MÓDULO DE PORTAL DE TRANSPARÊNCIA PÚBLICA (CÂMARA)</t>
  </si>
  <si>
    <t>SERVIÇO DE IMPLANTAÇÃO E TREINAMENTO DE USUÁRIOS</t>
  </si>
  <si>
    <t>HR</t>
  </si>
  <si>
    <t>SERVIÇO DE ATENDIMENTO TÉCNICO PARA SOFTWARES</t>
  </si>
  <si>
    <t>REQUISITOS GERAIS E NUVEM PREFEITURA E CÂMARA</t>
  </si>
  <si>
    <t>VALOR TOTAL DO LOTE 01</t>
  </si>
  <si>
    <t>VALOR TOTAL R$</t>
  </si>
  <si>
    <t>ANEXO II</t>
  </si>
  <si>
    <t>PREGÃO ELETRÔNICO Nº 53/2025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</si>
</sst>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&quot;R$&quot;\ \-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4" fontId="0" fillId="0" borderId="0" xfId="0" applyNumberFormat="1"/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4" fontId="12" fillId="0" borderId="2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10" fillId="0" borderId="9" xfId="0" applyNumberFormat="1" applyFont="1" applyBorder="1" applyAlignment="1">
      <alignment horizontal="right" vertical="center" wrapText="1"/>
    </xf>
    <xf numFmtId="8" fontId="10" fillId="0" borderId="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zoomScaleNormal="100" workbookViewId="0">
      <selection activeCell="L14" sqref="L14"/>
    </sheetView>
  </sheetViews>
  <sheetFormatPr defaultRowHeight="15" x14ac:dyDescent="0.25"/>
  <cols>
    <col min="1" max="1" width="7" customWidth="1"/>
    <col min="2" max="2" width="6.5703125" customWidth="1"/>
    <col min="3" max="3" width="4.28515625" bestFit="1" customWidth="1"/>
    <col min="4" max="4" width="5.7109375" customWidth="1"/>
    <col min="5" max="5" width="6" bestFit="1" customWidth="1"/>
    <col min="6" max="6" width="25.140625" customWidth="1"/>
    <col min="7" max="7" width="11" style="4" bestFit="1" customWidth="1"/>
    <col min="8" max="8" width="10.7109375" style="5" customWidth="1"/>
    <col min="9" max="9" width="11.28515625" style="5" bestFit="1" customWidth="1"/>
    <col min="10" max="10" width="9.140625" style="4"/>
  </cols>
  <sheetData>
    <row r="1" spans="1:11" ht="15.75" x14ac:dyDescent="0.25">
      <c r="A1" s="45" t="s">
        <v>80</v>
      </c>
      <c r="B1" s="45"/>
      <c r="C1" s="45"/>
      <c r="D1" s="45"/>
      <c r="E1" s="45"/>
      <c r="F1" s="45"/>
      <c r="G1" s="45"/>
      <c r="H1" s="45"/>
      <c r="I1" s="45"/>
      <c r="K1" s="6"/>
    </row>
    <row r="2" spans="1:11" ht="15.75" x14ac:dyDescent="0.25">
      <c r="A2" s="46" t="s">
        <v>81</v>
      </c>
      <c r="B2" s="46"/>
      <c r="C2" s="46"/>
      <c r="D2" s="46"/>
      <c r="E2" s="46"/>
      <c r="F2" s="46"/>
      <c r="G2" s="46"/>
      <c r="H2" s="46"/>
      <c r="I2" s="46"/>
    </row>
    <row r="3" spans="1:11" ht="15.75" x14ac:dyDescent="0.25">
      <c r="A3" s="47" t="s">
        <v>23</v>
      </c>
      <c r="B3" s="47"/>
      <c r="C3" s="47"/>
      <c r="D3" s="47"/>
      <c r="E3" s="47"/>
      <c r="F3" s="47"/>
      <c r="G3" s="47"/>
      <c r="H3" s="47"/>
      <c r="I3" s="47"/>
    </row>
    <row r="4" spans="1:11" ht="34.5" customHeight="1" x14ac:dyDescent="0.25">
      <c r="A4" s="49" t="s">
        <v>17</v>
      </c>
      <c r="B4" s="49"/>
      <c r="C4" s="49"/>
      <c r="D4" s="49"/>
      <c r="E4" s="49"/>
      <c r="F4" s="49"/>
      <c r="G4" s="49"/>
      <c r="H4" s="49"/>
      <c r="I4" s="49"/>
    </row>
    <row r="5" spans="1:11" ht="15.75" x14ac:dyDescent="0.25">
      <c r="A5" s="15"/>
      <c r="B5" s="15"/>
      <c r="C5" s="15"/>
      <c r="D5" s="15"/>
      <c r="E5" s="15"/>
      <c r="F5" s="15"/>
      <c r="G5" s="16"/>
      <c r="H5" s="16"/>
      <c r="I5" s="16"/>
    </row>
    <row r="6" spans="1:11" ht="15.75" x14ac:dyDescent="0.25">
      <c r="A6" s="48" t="s">
        <v>16</v>
      </c>
      <c r="B6" s="48"/>
      <c r="C6" s="48"/>
      <c r="D6" s="48"/>
      <c r="E6" s="48"/>
      <c r="F6" s="48"/>
      <c r="G6" s="48"/>
      <c r="H6" s="48"/>
      <c r="I6" s="48"/>
    </row>
    <row r="7" spans="1:11" ht="15.75" x14ac:dyDescent="0.25">
      <c r="A7" s="17"/>
      <c r="B7" s="18"/>
      <c r="C7" s="18"/>
      <c r="D7" s="18"/>
      <c r="E7" s="18"/>
      <c r="F7" s="18"/>
      <c r="G7" s="19"/>
      <c r="H7" s="19"/>
      <c r="I7" s="19"/>
    </row>
    <row r="8" spans="1:11" ht="15.75" x14ac:dyDescent="0.25">
      <c r="A8" s="20" t="s">
        <v>0</v>
      </c>
      <c r="B8" s="20"/>
      <c r="C8" s="44"/>
      <c r="D8" s="44"/>
      <c r="E8" s="44"/>
      <c r="F8" s="44"/>
      <c r="G8" s="44"/>
      <c r="H8" s="44"/>
      <c r="I8" s="44"/>
    </row>
    <row r="9" spans="1:11" ht="15.75" x14ac:dyDescent="0.25">
      <c r="A9" s="20" t="s">
        <v>2</v>
      </c>
      <c r="B9" s="44"/>
      <c r="C9" s="44"/>
      <c r="D9" s="44"/>
      <c r="E9" s="44"/>
      <c r="F9" s="44"/>
      <c r="G9" s="44"/>
      <c r="H9" s="44"/>
      <c r="I9" s="44"/>
    </row>
    <row r="10" spans="1:11" ht="15.75" x14ac:dyDescent="0.25">
      <c r="A10" s="20" t="s">
        <v>1</v>
      </c>
      <c r="B10" s="20"/>
      <c r="C10" s="44"/>
      <c r="D10" s="44"/>
      <c r="E10" s="44"/>
      <c r="F10" s="44"/>
      <c r="G10" s="44"/>
      <c r="H10" s="44"/>
      <c r="I10" s="44"/>
    </row>
    <row r="11" spans="1:11" ht="15.75" x14ac:dyDescent="0.25">
      <c r="A11" s="20" t="s">
        <v>3</v>
      </c>
      <c r="B11" s="20"/>
      <c r="C11" s="44"/>
      <c r="D11" s="44"/>
      <c r="E11" s="44"/>
      <c r="F11" s="44"/>
      <c r="G11" s="44"/>
      <c r="H11" s="44"/>
      <c r="I11" s="44"/>
    </row>
    <row r="12" spans="1:11" ht="15.75" x14ac:dyDescent="0.25">
      <c r="A12" s="20" t="s">
        <v>4</v>
      </c>
      <c r="B12" s="44"/>
      <c r="C12" s="44"/>
      <c r="D12" s="44"/>
      <c r="E12" s="44"/>
      <c r="F12" s="44"/>
      <c r="G12" s="44"/>
      <c r="H12" s="44"/>
      <c r="I12" s="44"/>
    </row>
    <row r="13" spans="1:11" ht="15.75" x14ac:dyDescent="0.25">
      <c r="A13" s="20" t="s">
        <v>5</v>
      </c>
      <c r="B13" s="20"/>
      <c r="C13" s="44"/>
      <c r="D13" s="44"/>
      <c r="E13" s="44"/>
      <c r="F13" s="44"/>
      <c r="G13" s="44"/>
      <c r="H13" s="44"/>
      <c r="I13" s="44"/>
    </row>
    <row r="14" spans="1:11" ht="15.75" x14ac:dyDescent="0.25">
      <c r="A14" s="21" t="s">
        <v>6</v>
      </c>
      <c r="B14" s="21"/>
      <c r="C14" s="21"/>
      <c r="D14" s="42"/>
      <c r="E14" s="42"/>
      <c r="F14" s="42"/>
      <c r="G14" s="42"/>
      <c r="H14" s="42"/>
      <c r="I14" s="42"/>
    </row>
    <row r="15" spans="1:11" ht="15.75" x14ac:dyDescent="0.25">
      <c r="A15" s="21" t="s">
        <v>7</v>
      </c>
      <c r="B15" s="42"/>
      <c r="C15" s="42"/>
      <c r="D15" s="42"/>
      <c r="E15" s="42"/>
      <c r="F15" s="42"/>
      <c r="G15" s="42"/>
      <c r="H15" s="42"/>
      <c r="I15" s="42"/>
    </row>
    <row r="16" spans="1:11" ht="15.75" x14ac:dyDescent="0.25">
      <c r="A16" s="7"/>
      <c r="B16" s="7"/>
      <c r="C16" s="7"/>
      <c r="D16" s="7"/>
      <c r="E16" s="7"/>
      <c r="F16" s="7"/>
      <c r="G16" s="22"/>
      <c r="H16" s="22"/>
      <c r="I16" s="22"/>
    </row>
    <row r="17" spans="1:14" ht="34.5" customHeight="1" x14ac:dyDescent="0.25">
      <c r="A17" s="43" t="s">
        <v>24</v>
      </c>
      <c r="B17" s="43"/>
      <c r="C17" s="43"/>
      <c r="D17" s="43"/>
      <c r="E17" s="43"/>
      <c r="F17" s="43"/>
      <c r="G17" s="43"/>
      <c r="H17" s="43"/>
      <c r="I17" s="43"/>
    </row>
    <row r="19" spans="1:14" ht="51" x14ac:dyDescent="0.25">
      <c r="A19" s="23" t="s">
        <v>8</v>
      </c>
      <c r="B19" s="23" t="s">
        <v>9</v>
      </c>
      <c r="C19" s="23" t="s">
        <v>10</v>
      </c>
      <c r="D19" s="23" t="s">
        <v>11</v>
      </c>
      <c r="E19" s="23" t="s">
        <v>12</v>
      </c>
      <c r="F19" s="23" t="s">
        <v>13</v>
      </c>
      <c r="G19" s="24" t="s">
        <v>15</v>
      </c>
      <c r="H19" s="24" t="s">
        <v>14</v>
      </c>
      <c r="I19" s="24" t="s">
        <v>79</v>
      </c>
    </row>
    <row r="20" spans="1:14" ht="25.5" x14ac:dyDescent="0.25">
      <c r="A20" s="32">
        <v>1</v>
      </c>
      <c r="B20" s="25">
        <v>1</v>
      </c>
      <c r="C20" s="25">
        <v>12</v>
      </c>
      <c r="D20" s="25" t="s">
        <v>25</v>
      </c>
      <c r="E20" s="25">
        <v>24676</v>
      </c>
      <c r="F20" s="25" t="s">
        <v>26</v>
      </c>
      <c r="G20" s="26">
        <v>1293.27</v>
      </c>
      <c r="H20" s="28"/>
      <c r="I20" s="27">
        <f>H20*C20</f>
        <v>0</v>
      </c>
    </row>
    <row r="21" spans="1:14" ht="25.5" x14ac:dyDescent="0.25">
      <c r="A21" s="33"/>
      <c r="B21" s="25">
        <v>2</v>
      </c>
      <c r="C21" s="25">
        <v>12</v>
      </c>
      <c r="D21" s="25" t="s">
        <v>25</v>
      </c>
      <c r="E21" s="25">
        <v>24677</v>
      </c>
      <c r="F21" s="25" t="s">
        <v>32</v>
      </c>
      <c r="G21" s="26">
        <v>911.29</v>
      </c>
      <c r="H21" s="28"/>
      <c r="I21" s="27">
        <f t="shared" ref="I21:I65" si="0">H21*C21</f>
        <v>0</v>
      </c>
    </row>
    <row r="22" spans="1:14" ht="25.5" x14ac:dyDescent="0.25">
      <c r="A22" s="33"/>
      <c r="B22" s="25">
        <v>3</v>
      </c>
      <c r="C22" s="25">
        <v>12</v>
      </c>
      <c r="D22" s="25" t="s">
        <v>25</v>
      </c>
      <c r="E22" s="25">
        <v>24678</v>
      </c>
      <c r="F22" s="25" t="s">
        <v>33</v>
      </c>
      <c r="G22" s="26">
        <v>1949.76</v>
      </c>
      <c r="H22" s="28"/>
      <c r="I22" s="27">
        <f t="shared" si="0"/>
        <v>0</v>
      </c>
    </row>
    <row r="23" spans="1:14" ht="38.25" x14ac:dyDescent="0.25">
      <c r="A23" s="33"/>
      <c r="B23" s="25">
        <v>4</v>
      </c>
      <c r="C23" s="25">
        <v>12</v>
      </c>
      <c r="D23" s="25" t="s">
        <v>25</v>
      </c>
      <c r="E23" s="25">
        <v>24679</v>
      </c>
      <c r="F23" s="25" t="s">
        <v>34</v>
      </c>
      <c r="G23" s="26">
        <v>1187.51</v>
      </c>
      <c r="H23" s="28"/>
      <c r="I23" s="27">
        <f t="shared" si="0"/>
        <v>0</v>
      </c>
      <c r="N23" s="14"/>
    </row>
    <row r="24" spans="1:14" ht="25.5" x14ac:dyDescent="0.25">
      <c r="A24" s="33"/>
      <c r="B24" s="25">
        <v>5</v>
      </c>
      <c r="C24" s="25">
        <v>12</v>
      </c>
      <c r="D24" s="25" t="s">
        <v>25</v>
      </c>
      <c r="E24" s="25">
        <v>24680</v>
      </c>
      <c r="F24" s="25" t="s">
        <v>35</v>
      </c>
      <c r="G24" s="26">
        <v>945.82</v>
      </c>
      <c r="H24" s="28"/>
      <c r="I24" s="27">
        <f t="shared" si="0"/>
        <v>0</v>
      </c>
    </row>
    <row r="25" spans="1:14" x14ac:dyDescent="0.25">
      <c r="A25" s="33"/>
      <c r="B25" s="25">
        <v>6</v>
      </c>
      <c r="C25" s="25">
        <v>12</v>
      </c>
      <c r="D25" s="25" t="s">
        <v>25</v>
      </c>
      <c r="E25" s="25">
        <v>24681</v>
      </c>
      <c r="F25" s="25" t="s">
        <v>36</v>
      </c>
      <c r="G25" s="26">
        <v>1644.76</v>
      </c>
      <c r="H25" s="28"/>
      <c r="I25" s="27">
        <f t="shared" si="0"/>
        <v>0</v>
      </c>
    </row>
    <row r="26" spans="1:14" ht="25.5" x14ac:dyDescent="0.25">
      <c r="A26" s="33"/>
      <c r="B26" s="25">
        <v>7</v>
      </c>
      <c r="C26" s="25">
        <v>12</v>
      </c>
      <c r="D26" s="25" t="s">
        <v>25</v>
      </c>
      <c r="E26" s="25">
        <v>24682</v>
      </c>
      <c r="F26" s="25" t="s">
        <v>37</v>
      </c>
      <c r="G26" s="26">
        <v>1405.33</v>
      </c>
      <c r="H26" s="28"/>
      <c r="I26" s="27">
        <f t="shared" si="0"/>
        <v>0</v>
      </c>
    </row>
    <row r="27" spans="1:14" ht="25.5" x14ac:dyDescent="0.25">
      <c r="A27" s="33"/>
      <c r="B27" s="25">
        <v>8</v>
      </c>
      <c r="C27" s="25">
        <v>12</v>
      </c>
      <c r="D27" s="25" t="s">
        <v>25</v>
      </c>
      <c r="E27" s="25">
        <v>24683</v>
      </c>
      <c r="F27" s="25" t="s">
        <v>38</v>
      </c>
      <c r="G27" s="26">
        <v>2626.67</v>
      </c>
      <c r="H27" s="28"/>
      <c r="I27" s="27">
        <f t="shared" si="0"/>
        <v>0</v>
      </c>
    </row>
    <row r="28" spans="1:14" ht="38.25" x14ac:dyDescent="0.25">
      <c r="A28" s="33"/>
      <c r="B28" s="25">
        <v>9</v>
      </c>
      <c r="C28" s="25">
        <v>12</v>
      </c>
      <c r="D28" s="25" t="s">
        <v>25</v>
      </c>
      <c r="E28" s="25">
        <v>24684</v>
      </c>
      <c r="F28" s="25" t="s">
        <v>39</v>
      </c>
      <c r="G28" s="26">
        <v>1460.67</v>
      </c>
      <c r="H28" s="28"/>
      <c r="I28" s="27">
        <f t="shared" si="0"/>
        <v>0</v>
      </c>
    </row>
    <row r="29" spans="1:14" ht="51" x14ac:dyDescent="0.25">
      <c r="A29" s="33"/>
      <c r="B29" s="25">
        <v>10</v>
      </c>
      <c r="C29" s="25">
        <v>12</v>
      </c>
      <c r="D29" s="25" t="s">
        <v>25</v>
      </c>
      <c r="E29" s="25">
        <v>24685</v>
      </c>
      <c r="F29" s="25" t="s">
        <v>40</v>
      </c>
      <c r="G29" s="26">
        <v>2766.67</v>
      </c>
      <c r="H29" s="28"/>
      <c r="I29" s="27">
        <f t="shared" si="0"/>
        <v>0</v>
      </c>
    </row>
    <row r="30" spans="1:14" ht="25.5" x14ac:dyDescent="0.25">
      <c r="A30" s="33"/>
      <c r="B30" s="25">
        <v>11</v>
      </c>
      <c r="C30" s="25">
        <v>12</v>
      </c>
      <c r="D30" s="25" t="s">
        <v>25</v>
      </c>
      <c r="E30" s="25">
        <v>24686</v>
      </c>
      <c r="F30" s="25" t="s">
        <v>41</v>
      </c>
      <c r="G30" s="26">
        <v>1465.11</v>
      </c>
      <c r="H30" s="28"/>
      <c r="I30" s="27">
        <f t="shared" si="0"/>
        <v>0</v>
      </c>
    </row>
    <row r="31" spans="1:14" ht="38.25" x14ac:dyDescent="0.25">
      <c r="A31" s="33"/>
      <c r="B31" s="25">
        <v>12</v>
      </c>
      <c r="C31" s="25">
        <v>12</v>
      </c>
      <c r="D31" s="25" t="s">
        <v>25</v>
      </c>
      <c r="E31" s="25">
        <v>24687</v>
      </c>
      <c r="F31" s="25" t="s">
        <v>42</v>
      </c>
      <c r="G31" s="26">
        <v>829.78</v>
      </c>
      <c r="H31" s="28"/>
      <c r="I31" s="27">
        <f t="shared" si="0"/>
        <v>0</v>
      </c>
    </row>
    <row r="32" spans="1:14" ht="51" x14ac:dyDescent="0.25">
      <c r="A32" s="33"/>
      <c r="B32" s="25">
        <v>13</v>
      </c>
      <c r="C32" s="25">
        <v>12</v>
      </c>
      <c r="D32" s="25" t="s">
        <v>25</v>
      </c>
      <c r="E32" s="25">
        <v>24688</v>
      </c>
      <c r="F32" s="25" t="s">
        <v>43</v>
      </c>
      <c r="G32" s="26">
        <v>815.5</v>
      </c>
      <c r="H32" s="28"/>
      <c r="I32" s="27">
        <f t="shared" si="0"/>
        <v>0</v>
      </c>
    </row>
    <row r="33" spans="1:9" ht="38.25" x14ac:dyDescent="0.25">
      <c r="A33" s="33"/>
      <c r="B33" s="25">
        <v>14</v>
      </c>
      <c r="C33" s="25">
        <v>12</v>
      </c>
      <c r="D33" s="25" t="s">
        <v>25</v>
      </c>
      <c r="E33" s="25">
        <v>24689</v>
      </c>
      <c r="F33" s="25" t="s">
        <v>44</v>
      </c>
      <c r="G33" s="26">
        <v>725</v>
      </c>
      <c r="H33" s="28"/>
      <c r="I33" s="27">
        <f t="shared" si="0"/>
        <v>0</v>
      </c>
    </row>
    <row r="34" spans="1:9" ht="51" x14ac:dyDescent="0.25">
      <c r="A34" s="33"/>
      <c r="B34" s="25">
        <v>15</v>
      </c>
      <c r="C34" s="25">
        <v>12</v>
      </c>
      <c r="D34" s="25" t="s">
        <v>25</v>
      </c>
      <c r="E34" s="25">
        <v>24690</v>
      </c>
      <c r="F34" s="25" t="s">
        <v>45</v>
      </c>
      <c r="G34" s="26">
        <v>798</v>
      </c>
      <c r="H34" s="28"/>
      <c r="I34" s="27">
        <f t="shared" si="0"/>
        <v>0</v>
      </c>
    </row>
    <row r="35" spans="1:9" ht="51" x14ac:dyDescent="0.25">
      <c r="A35" s="33"/>
      <c r="B35" s="25">
        <v>16</v>
      </c>
      <c r="C35" s="25">
        <v>12</v>
      </c>
      <c r="D35" s="25" t="s">
        <v>25</v>
      </c>
      <c r="E35" s="25">
        <v>24691</v>
      </c>
      <c r="F35" s="25" t="s">
        <v>46</v>
      </c>
      <c r="G35" s="26">
        <v>707</v>
      </c>
      <c r="H35" s="28"/>
      <c r="I35" s="27">
        <f t="shared" si="0"/>
        <v>0</v>
      </c>
    </row>
    <row r="36" spans="1:9" ht="63.75" x14ac:dyDescent="0.25">
      <c r="A36" s="33"/>
      <c r="B36" s="25">
        <v>17</v>
      </c>
      <c r="C36" s="25">
        <v>12</v>
      </c>
      <c r="D36" s="25" t="s">
        <v>25</v>
      </c>
      <c r="E36" s="25">
        <v>24692</v>
      </c>
      <c r="F36" s="25" t="s">
        <v>47</v>
      </c>
      <c r="G36" s="26">
        <v>650.5</v>
      </c>
      <c r="H36" s="28"/>
      <c r="I36" s="27">
        <f t="shared" si="0"/>
        <v>0</v>
      </c>
    </row>
    <row r="37" spans="1:9" ht="25.5" x14ac:dyDescent="0.25">
      <c r="A37" s="33"/>
      <c r="B37" s="25">
        <v>18</v>
      </c>
      <c r="C37" s="25">
        <v>12</v>
      </c>
      <c r="D37" s="25" t="s">
        <v>25</v>
      </c>
      <c r="E37" s="25">
        <v>24693</v>
      </c>
      <c r="F37" s="25" t="s">
        <v>48</v>
      </c>
      <c r="G37" s="26">
        <v>3484.16</v>
      </c>
      <c r="H37" s="28"/>
      <c r="I37" s="27">
        <f t="shared" si="0"/>
        <v>0</v>
      </c>
    </row>
    <row r="38" spans="1:9" ht="25.5" x14ac:dyDescent="0.25">
      <c r="A38" s="33"/>
      <c r="B38" s="25">
        <v>19</v>
      </c>
      <c r="C38" s="25">
        <v>12</v>
      </c>
      <c r="D38" s="25" t="s">
        <v>25</v>
      </c>
      <c r="E38" s="25">
        <v>24694</v>
      </c>
      <c r="F38" s="25" t="s">
        <v>49</v>
      </c>
      <c r="G38" s="26">
        <v>1238.3800000000001</v>
      </c>
      <c r="H38" s="28"/>
      <c r="I38" s="27">
        <f t="shared" si="0"/>
        <v>0</v>
      </c>
    </row>
    <row r="39" spans="1:9" ht="25.5" x14ac:dyDescent="0.25">
      <c r="A39" s="33"/>
      <c r="B39" s="25">
        <v>20</v>
      </c>
      <c r="C39" s="25">
        <v>12</v>
      </c>
      <c r="D39" s="25" t="s">
        <v>25</v>
      </c>
      <c r="E39" s="25">
        <v>24695</v>
      </c>
      <c r="F39" s="25" t="s">
        <v>50</v>
      </c>
      <c r="G39" s="26">
        <v>745.32</v>
      </c>
      <c r="H39" s="28"/>
      <c r="I39" s="27">
        <f t="shared" si="0"/>
        <v>0</v>
      </c>
    </row>
    <row r="40" spans="1:9" ht="25.5" x14ac:dyDescent="0.25">
      <c r="A40" s="33"/>
      <c r="B40" s="25">
        <v>21</v>
      </c>
      <c r="C40" s="25">
        <v>12</v>
      </c>
      <c r="D40" s="25" t="s">
        <v>25</v>
      </c>
      <c r="E40" s="25">
        <v>21945</v>
      </c>
      <c r="F40" s="25" t="s">
        <v>51</v>
      </c>
      <c r="G40" s="26">
        <v>6481.44</v>
      </c>
      <c r="H40" s="28"/>
      <c r="I40" s="27">
        <f t="shared" si="0"/>
        <v>0</v>
      </c>
    </row>
    <row r="41" spans="1:9" ht="25.5" x14ac:dyDescent="0.25">
      <c r="A41" s="33"/>
      <c r="B41" s="25">
        <v>22</v>
      </c>
      <c r="C41" s="25">
        <v>12</v>
      </c>
      <c r="D41" s="25" t="s">
        <v>25</v>
      </c>
      <c r="E41" s="25">
        <v>24714</v>
      </c>
      <c r="F41" s="25" t="s">
        <v>52</v>
      </c>
      <c r="G41" s="26">
        <v>1750</v>
      </c>
      <c r="H41" s="28"/>
      <c r="I41" s="27">
        <f t="shared" si="0"/>
        <v>0</v>
      </c>
    </row>
    <row r="42" spans="1:9" ht="25.5" x14ac:dyDescent="0.25">
      <c r="A42" s="33"/>
      <c r="B42" s="25">
        <v>23</v>
      </c>
      <c r="C42" s="25">
        <v>12</v>
      </c>
      <c r="D42" s="25" t="s">
        <v>25</v>
      </c>
      <c r="E42" s="25">
        <v>24696</v>
      </c>
      <c r="F42" s="25" t="s">
        <v>53</v>
      </c>
      <c r="G42" s="26">
        <v>1366.06</v>
      </c>
      <c r="H42" s="28"/>
      <c r="I42" s="27">
        <f t="shared" si="0"/>
        <v>0</v>
      </c>
    </row>
    <row r="43" spans="1:9" ht="25.5" x14ac:dyDescent="0.25">
      <c r="A43" s="33"/>
      <c r="B43" s="25">
        <v>24</v>
      </c>
      <c r="C43" s="25">
        <v>12</v>
      </c>
      <c r="D43" s="25" t="s">
        <v>25</v>
      </c>
      <c r="E43" s="25">
        <v>24697</v>
      </c>
      <c r="F43" s="25" t="s">
        <v>54</v>
      </c>
      <c r="G43" s="26">
        <v>951.05</v>
      </c>
      <c r="H43" s="28"/>
      <c r="I43" s="27">
        <f t="shared" si="0"/>
        <v>0</v>
      </c>
    </row>
    <row r="44" spans="1:9" ht="38.25" x14ac:dyDescent="0.25">
      <c r="A44" s="33"/>
      <c r="B44" s="25">
        <v>25</v>
      </c>
      <c r="C44" s="25">
        <v>12</v>
      </c>
      <c r="D44" s="25" t="s">
        <v>25</v>
      </c>
      <c r="E44" s="25">
        <v>24715</v>
      </c>
      <c r="F44" s="25" t="s">
        <v>55</v>
      </c>
      <c r="G44" s="26">
        <v>824.81</v>
      </c>
      <c r="H44" s="28"/>
      <c r="I44" s="27">
        <f t="shared" si="0"/>
        <v>0</v>
      </c>
    </row>
    <row r="45" spans="1:9" ht="25.5" x14ac:dyDescent="0.25">
      <c r="A45" s="33"/>
      <c r="B45" s="25">
        <v>26</v>
      </c>
      <c r="C45" s="25">
        <v>12</v>
      </c>
      <c r="D45" s="25" t="s">
        <v>25</v>
      </c>
      <c r="E45" s="25">
        <v>24702</v>
      </c>
      <c r="F45" s="25" t="s">
        <v>56</v>
      </c>
      <c r="G45" s="26">
        <v>1275</v>
      </c>
      <c r="H45" s="28"/>
      <c r="I45" s="27">
        <f t="shared" si="0"/>
        <v>0</v>
      </c>
    </row>
    <row r="46" spans="1:9" x14ac:dyDescent="0.25">
      <c r="A46" s="33"/>
      <c r="B46" s="25">
        <v>27</v>
      </c>
      <c r="C46" s="25">
        <v>12</v>
      </c>
      <c r="D46" s="25" t="s">
        <v>25</v>
      </c>
      <c r="E46" s="25">
        <v>24703</v>
      </c>
      <c r="F46" s="25" t="s">
        <v>57</v>
      </c>
      <c r="G46" s="26">
        <v>1077.67</v>
      </c>
      <c r="H46" s="28"/>
      <c r="I46" s="27">
        <f t="shared" si="0"/>
        <v>0</v>
      </c>
    </row>
    <row r="47" spans="1:9" ht="25.5" x14ac:dyDescent="0.25">
      <c r="A47" s="33"/>
      <c r="B47" s="25">
        <v>28</v>
      </c>
      <c r="C47" s="25">
        <v>12</v>
      </c>
      <c r="D47" s="25" t="s">
        <v>25</v>
      </c>
      <c r="E47" s="25">
        <v>24705</v>
      </c>
      <c r="F47" s="25" t="s">
        <v>58</v>
      </c>
      <c r="G47" s="26">
        <v>7125</v>
      </c>
      <c r="H47" s="28"/>
      <c r="I47" s="27">
        <f t="shared" si="0"/>
        <v>0</v>
      </c>
    </row>
    <row r="48" spans="1:9" ht="25.5" x14ac:dyDescent="0.25">
      <c r="A48" s="33"/>
      <c r="B48" s="25">
        <v>29</v>
      </c>
      <c r="C48" s="25">
        <v>12</v>
      </c>
      <c r="D48" s="25" t="s">
        <v>25</v>
      </c>
      <c r="E48" s="25">
        <v>24716</v>
      </c>
      <c r="F48" s="25" t="s">
        <v>59</v>
      </c>
      <c r="G48" s="26">
        <v>513.98</v>
      </c>
      <c r="H48" s="28"/>
      <c r="I48" s="27">
        <f t="shared" si="0"/>
        <v>0</v>
      </c>
    </row>
    <row r="49" spans="1:9" ht="38.25" x14ac:dyDescent="0.25">
      <c r="A49" s="33"/>
      <c r="B49" s="25">
        <v>30</v>
      </c>
      <c r="C49" s="25">
        <v>12</v>
      </c>
      <c r="D49" s="25" t="s">
        <v>25</v>
      </c>
      <c r="E49" s="25">
        <v>24717</v>
      </c>
      <c r="F49" s="25" t="s">
        <v>60</v>
      </c>
      <c r="G49" s="26">
        <v>290.83</v>
      </c>
      <c r="H49" s="28"/>
      <c r="I49" s="27">
        <f t="shared" si="0"/>
        <v>0</v>
      </c>
    </row>
    <row r="50" spans="1:9" ht="38.25" x14ac:dyDescent="0.25">
      <c r="A50" s="33"/>
      <c r="B50" s="25">
        <v>31</v>
      </c>
      <c r="C50" s="25">
        <v>12</v>
      </c>
      <c r="D50" s="25" t="s">
        <v>25</v>
      </c>
      <c r="E50" s="25">
        <v>24718</v>
      </c>
      <c r="F50" s="25" t="s">
        <v>61</v>
      </c>
      <c r="G50" s="26">
        <v>529.71</v>
      </c>
      <c r="H50" s="28"/>
      <c r="I50" s="27">
        <f t="shared" si="0"/>
        <v>0</v>
      </c>
    </row>
    <row r="51" spans="1:9" ht="25.5" x14ac:dyDescent="0.25">
      <c r="A51" s="33"/>
      <c r="B51" s="25">
        <v>32</v>
      </c>
      <c r="C51" s="25">
        <v>12</v>
      </c>
      <c r="D51" s="25" t="s">
        <v>25</v>
      </c>
      <c r="E51" s="25">
        <v>24719</v>
      </c>
      <c r="F51" s="25" t="s">
        <v>62</v>
      </c>
      <c r="G51" s="26">
        <v>322.25</v>
      </c>
      <c r="H51" s="28"/>
      <c r="I51" s="27">
        <f t="shared" si="0"/>
        <v>0</v>
      </c>
    </row>
    <row r="52" spans="1:9" ht="25.5" x14ac:dyDescent="0.25">
      <c r="A52" s="33"/>
      <c r="B52" s="25">
        <v>33</v>
      </c>
      <c r="C52" s="25">
        <v>12</v>
      </c>
      <c r="D52" s="25" t="s">
        <v>25</v>
      </c>
      <c r="E52" s="25">
        <v>24720</v>
      </c>
      <c r="F52" s="25" t="s">
        <v>63</v>
      </c>
      <c r="G52" s="26">
        <v>299.33</v>
      </c>
      <c r="H52" s="28"/>
      <c r="I52" s="27">
        <f t="shared" si="0"/>
        <v>0</v>
      </c>
    </row>
    <row r="53" spans="1:9" ht="38.25" x14ac:dyDescent="0.25">
      <c r="A53" s="33"/>
      <c r="B53" s="25">
        <v>34</v>
      </c>
      <c r="C53" s="25">
        <v>12</v>
      </c>
      <c r="D53" s="25" t="s">
        <v>25</v>
      </c>
      <c r="E53" s="25">
        <v>24721</v>
      </c>
      <c r="F53" s="25" t="s">
        <v>64</v>
      </c>
      <c r="G53" s="26">
        <v>1414</v>
      </c>
      <c r="H53" s="28"/>
      <c r="I53" s="27">
        <f t="shared" si="0"/>
        <v>0</v>
      </c>
    </row>
    <row r="54" spans="1:9" ht="25.5" x14ac:dyDescent="0.25">
      <c r="A54" s="33"/>
      <c r="B54" s="25">
        <v>35</v>
      </c>
      <c r="C54" s="25">
        <v>12</v>
      </c>
      <c r="D54" s="25" t="s">
        <v>25</v>
      </c>
      <c r="E54" s="25">
        <v>24723</v>
      </c>
      <c r="F54" s="25" t="s">
        <v>65</v>
      </c>
      <c r="G54" s="26">
        <v>554.21</v>
      </c>
      <c r="H54" s="28"/>
      <c r="I54" s="27">
        <f t="shared" si="0"/>
        <v>0</v>
      </c>
    </row>
    <row r="55" spans="1:9" ht="38.25" x14ac:dyDescent="0.25">
      <c r="A55" s="33"/>
      <c r="B55" s="25">
        <v>36</v>
      </c>
      <c r="C55" s="25">
        <v>12</v>
      </c>
      <c r="D55" s="25" t="s">
        <v>25</v>
      </c>
      <c r="E55" s="25">
        <v>24724</v>
      </c>
      <c r="F55" s="25" t="s">
        <v>66</v>
      </c>
      <c r="G55" s="26">
        <v>828.78</v>
      </c>
      <c r="H55" s="28"/>
      <c r="I55" s="27">
        <f t="shared" si="0"/>
        <v>0</v>
      </c>
    </row>
    <row r="56" spans="1:9" ht="51" x14ac:dyDescent="0.25">
      <c r="A56" s="33"/>
      <c r="B56" s="25">
        <v>37</v>
      </c>
      <c r="C56" s="25">
        <v>12</v>
      </c>
      <c r="D56" s="25" t="s">
        <v>25</v>
      </c>
      <c r="E56" s="25">
        <v>24726</v>
      </c>
      <c r="F56" s="25" t="s">
        <v>67</v>
      </c>
      <c r="G56" s="26">
        <v>488.09</v>
      </c>
      <c r="H56" s="28"/>
      <c r="I56" s="27">
        <f t="shared" si="0"/>
        <v>0</v>
      </c>
    </row>
    <row r="57" spans="1:9" ht="63.75" x14ac:dyDescent="0.25">
      <c r="A57" s="33"/>
      <c r="B57" s="25">
        <v>38</v>
      </c>
      <c r="C57" s="25">
        <v>12</v>
      </c>
      <c r="D57" s="25" t="s">
        <v>25</v>
      </c>
      <c r="E57" s="25">
        <v>24727</v>
      </c>
      <c r="F57" s="25" t="s">
        <v>68</v>
      </c>
      <c r="G57" s="26">
        <v>562.33000000000004</v>
      </c>
      <c r="H57" s="28"/>
      <c r="I57" s="27">
        <f t="shared" si="0"/>
        <v>0</v>
      </c>
    </row>
    <row r="58" spans="1:9" ht="63.75" x14ac:dyDescent="0.25">
      <c r="A58" s="33"/>
      <c r="B58" s="25">
        <v>39</v>
      </c>
      <c r="C58" s="25">
        <v>12</v>
      </c>
      <c r="D58" s="25" t="s">
        <v>25</v>
      </c>
      <c r="E58" s="25">
        <v>24728</v>
      </c>
      <c r="F58" s="25" t="s">
        <v>69</v>
      </c>
      <c r="G58" s="26">
        <v>392.5</v>
      </c>
      <c r="H58" s="28"/>
      <c r="I58" s="27">
        <f t="shared" si="0"/>
        <v>0</v>
      </c>
    </row>
    <row r="59" spans="1:9" ht="25.5" x14ac:dyDescent="0.25">
      <c r="A59" s="33"/>
      <c r="B59" s="25">
        <v>40</v>
      </c>
      <c r="C59" s="25">
        <v>12</v>
      </c>
      <c r="D59" s="25" t="s">
        <v>25</v>
      </c>
      <c r="E59" s="25">
        <v>24729</v>
      </c>
      <c r="F59" s="25" t="s">
        <v>70</v>
      </c>
      <c r="G59" s="26">
        <v>526.22</v>
      </c>
      <c r="H59" s="28"/>
      <c r="I59" s="27">
        <f t="shared" si="0"/>
        <v>0</v>
      </c>
    </row>
    <row r="60" spans="1:9" ht="25.5" x14ac:dyDescent="0.25">
      <c r="A60" s="33"/>
      <c r="B60" s="25">
        <v>41</v>
      </c>
      <c r="C60" s="25">
        <v>12</v>
      </c>
      <c r="D60" s="25" t="s">
        <v>25</v>
      </c>
      <c r="E60" s="25">
        <v>24730</v>
      </c>
      <c r="F60" s="25" t="s">
        <v>71</v>
      </c>
      <c r="G60" s="26">
        <v>3705.64</v>
      </c>
      <c r="H60" s="28"/>
      <c r="I60" s="27">
        <f t="shared" si="0"/>
        <v>0</v>
      </c>
    </row>
    <row r="61" spans="1:9" ht="38.25" x14ac:dyDescent="0.25">
      <c r="A61" s="33"/>
      <c r="B61" s="25">
        <v>42</v>
      </c>
      <c r="C61" s="25">
        <v>12</v>
      </c>
      <c r="D61" s="25" t="s">
        <v>25</v>
      </c>
      <c r="E61" s="25">
        <v>24733</v>
      </c>
      <c r="F61" s="25" t="s">
        <v>72</v>
      </c>
      <c r="G61" s="26">
        <v>845</v>
      </c>
      <c r="H61" s="28"/>
      <c r="I61" s="27">
        <f t="shared" si="0"/>
        <v>0</v>
      </c>
    </row>
    <row r="62" spans="1:9" ht="38.25" x14ac:dyDescent="0.25">
      <c r="A62" s="33"/>
      <c r="B62" s="25">
        <v>43</v>
      </c>
      <c r="C62" s="25">
        <v>12</v>
      </c>
      <c r="D62" s="25" t="s">
        <v>25</v>
      </c>
      <c r="E62" s="25">
        <v>24732</v>
      </c>
      <c r="F62" s="25" t="s">
        <v>73</v>
      </c>
      <c r="G62" s="26">
        <v>744.63</v>
      </c>
      <c r="H62" s="28"/>
      <c r="I62" s="27">
        <f t="shared" si="0"/>
        <v>0</v>
      </c>
    </row>
    <row r="63" spans="1:9" ht="25.5" x14ac:dyDescent="0.25">
      <c r="A63" s="33"/>
      <c r="B63" s="25">
        <v>44</v>
      </c>
      <c r="C63" s="25">
        <v>1</v>
      </c>
      <c r="D63" s="25" t="s">
        <v>11</v>
      </c>
      <c r="E63" s="25">
        <v>17296</v>
      </c>
      <c r="F63" s="25" t="s">
        <v>74</v>
      </c>
      <c r="G63" s="26">
        <v>10744.9</v>
      </c>
      <c r="H63" s="28"/>
      <c r="I63" s="27">
        <f t="shared" si="0"/>
        <v>0</v>
      </c>
    </row>
    <row r="64" spans="1:9" ht="25.5" x14ac:dyDescent="0.25">
      <c r="A64" s="33"/>
      <c r="B64" s="25">
        <v>45</v>
      </c>
      <c r="C64" s="25">
        <v>500</v>
      </c>
      <c r="D64" s="25" t="s">
        <v>75</v>
      </c>
      <c r="E64" s="25">
        <v>3823</v>
      </c>
      <c r="F64" s="25" t="s">
        <v>76</v>
      </c>
      <c r="G64" s="26">
        <v>214.44</v>
      </c>
      <c r="H64" s="28"/>
      <c r="I64" s="27">
        <f t="shared" si="0"/>
        <v>0</v>
      </c>
    </row>
    <row r="65" spans="1:9" ht="25.5" x14ac:dyDescent="0.25">
      <c r="A65" s="34"/>
      <c r="B65" s="25">
        <v>46</v>
      </c>
      <c r="C65" s="25">
        <v>12</v>
      </c>
      <c r="D65" s="25" t="s">
        <v>25</v>
      </c>
      <c r="E65" s="25">
        <v>24745</v>
      </c>
      <c r="F65" s="25" t="s">
        <v>77</v>
      </c>
      <c r="G65" s="26">
        <v>12466.67</v>
      </c>
      <c r="H65" s="28"/>
      <c r="I65" s="27">
        <f t="shared" si="0"/>
        <v>0</v>
      </c>
    </row>
    <row r="66" spans="1:9" x14ac:dyDescent="0.25">
      <c r="A66" s="35" t="s">
        <v>78</v>
      </c>
      <c r="B66" s="36"/>
      <c r="C66" s="36"/>
      <c r="D66" s="36"/>
      <c r="E66" s="36"/>
      <c r="F66" s="36"/>
      <c r="G66" s="37"/>
      <c r="H66" s="38">
        <f>SUM(I20:I65)</f>
        <v>0</v>
      </c>
      <c r="I66" s="39"/>
    </row>
    <row r="69" spans="1:9" ht="15.75" x14ac:dyDescent="0.25">
      <c r="A69" s="40" t="s">
        <v>18</v>
      </c>
      <c r="B69" s="40"/>
      <c r="C69" s="40"/>
      <c r="D69" s="40"/>
      <c r="E69" s="40"/>
      <c r="F69" s="40"/>
      <c r="G69" s="40"/>
      <c r="H69" s="40"/>
      <c r="I69" s="40"/>
    </row>
    <row r="70" spans="1:9" ht="15.75" x14ac:dyDescent="0.25">
      <c r="A70" s="41" t="s">
        <v>19</v>
      </c>
      <c r="B70" s="41"/>
      <c r="C70" s="41"/>
      <c r="D70" s="41"/>
      <c r="E70" s="41"/>
      <c r="F70" s="41"/>
      <c r="G70" s="41"/>
      <c r="H70" s="41"/>
      <c r="I70" s="41"/>
    </row>
    <row r="71" spans="1:9" ht="73.5" customHeight="1" x14ac:dyDescent="0.25">
      <c r="A71" s="29" t="s">
        <v>20</v>
      </c>
      <c r="B71" s="29"/>
      <c r="C71" s="29"/>
      <c r="D71" s="29"/>
      <c r="E71" s="29"/>
      <c r="F71" s="29"/>
      <c r="G71" s="29"/>
      <c r="H71" s="29"/>
      <c r="I71" s="29"/>
    </row>
    <row r="73" spans="1:9" x14ac:dyDescent="0.25">
      <c r="A73" s="1"/>
      <c r="B73" s="1"/>
      <c r="C73" s="1"/>
      <c r="D73" s="1"/>
      <c r="E73" s="1"/>
      <c r="F73" s="1"/>
      <c r="G73" s="2"/>
      <c r="H73" s="3"/>
      <c r="I73" s="3"/>
    </row>
    <row r="74" spans="1:9" ht="15.75" x14ac:dyDescent="0.25">
      <c r="A74" s="30" t="s">
        <v>21</v>
      </c>
      <c r="B74" s="30"/>
      <c r="C74" s="30"/>
      <c r="D74" s="30"/>
      <c r="E74" s="30"/>
      <c r="F74" s="30"/>
      <c r="G74" s="30"/>
      <c r="H74" s="30"/>
      <c r="I74" s="30"/>
    </row>
    <row r="75" spans="1:9" ht="15.75" x14ac:dyDescent="0.25">
      <c r="A75" s="30"/>
      <c r="B75" s="30"/>
      <c r="C75" s="30"/>
      <c r="D75" s="30"/>
      <c r="E75" s="30"/>
      <c r="F75" s="30"/>
      <c r="G75" s="30"/>
      <c r="H75" s="30"/>
      <c r="I75" s="30"/>
    </row>
    <row r="76" spans="1:9" x14ac:dyDescent="0.25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5">
      <c r="A77" s="31"/>
      <c r="B77" s="31"/>
      <c r="C77" s="31"/>
      <c r="D77" s="31"/>
      <c r="E77" s="31"/>
      <c r="F77" s="31"/>
      <c r="G77" s="31"/>
      <c r="H77" s="31"/>
      <c r="I77" s="31"/>
    </row>
    <row r="78" spans="1:9" ht="15.75" x14ac:dyDescent="0.25">
      <c r="A78" s="30" t="s">
        <v>22</v>
      </c>
      <c r="B78" s="30"/>
      <c r="C78" s="30"/>
      <c r="D78" s="30"/>
      <c r="E78" s="30"/>
      <c r="F78" s="30"/>
      <c r="G78" s="30"/>
      <c r="H78" s="30"/>
      <c r="I78" s="30"/>
    </row>
  </sheetData>
  <sheetProtection algorithmName="SHA-512" hashValue="0P4jdrRihg8Frge6RlFAiBHPP11kkWreCFq8jZ0GTdsGNgpQZxVLaTJVDEf7LOD6KVHMYrcMvUn3alYVwV7giQ==" saltValue="zkmrc61zg8yByGMXr3RoOw==" spinCount="100000" sheet="1"/>
  <mergeCells count="25">
    <mergeCell ref="D14:I14"/>
    <mergeCell ref="A17:I17"/>
    <mergeCell ref="B15:I15"/>
    <mergeCell ref="C8:I8"/>
    <mergeCell ref="A1:I1"/>
    <mergeCell ref="A2:I2"/>
    <mergeCell ref="A3:I3"/>
    <mergeCell ref="A6:I6"/>
    <mergeCell ref="A4:I4"/>
    <mergeCell ref="B9:I9"/>
    <mergeCell ref="C10:I10"/>
    <mergeCell ref="C11:I11"/>
    <mergeCell ref="B12:I12"/>
    <mergeCell ref="C13:I13"/>
    <mergeCell ref="A20:A65"/>
    <mergeCell ref="A66:G66"/>
    <mergeCell ref="H66:I66"/>
    <mergeCell ref="A69:I69"/>
    <mergeCell ref="A70:I70"/>
    <mergeCell ref="A71:I71"/>
    <mergeCell ref="A74:I74"/>
    <mergeCell ref="A75:I75"/>
    <mergeCell ref="A78:I78"/>
    <mergeCell ref="A77:I77"/>
    <mergeCell ref="A76:I76"/>
  </mergeCells>
  <pageMargins left="0.7" right="0.7" top="0.75" bottom="0.75" header="0.3" footer="0.3"/>
  <pageSetup paperSize="9" scale="99" fitToHeight="0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D3BA-FAEF-4FC2-AA3D-97C6540A2CA2}">
  <dimension ref="C12:K85"/>
  <sheetViews>
    <sheetView topLeftCell="A58" workbookViewId="0">
      <selection activeCell="C74" sqref="C74:K83"/>
    </sheetView>
  </sheetViews>
  <sheetFormatPr defaultRowHeight="15" x14ac:dyDescent="0.25"/>
  <cols>
    <col min="8" max="8" width="54.5703125" customWidth="1"/>
  </cols>
  <sheetData>
    <row r="12" spans="3:10" ht="15.75" thickBot="1" x14ac:dyDescent="0.3"/>
    <row r="13" spans="3:10" ht="36" x14ac:dyDescent="0.25">
      <c r="C13" s="55" t="s">
        <v>8</v>
      </c>
      <c r="D13" s="55" t="s">
        <v>9</v>
      </c>
      <c r="E13" s="55" t="s">
        <v>27</v>
      </c>
      <c r="F13" s="55" t="s">
        <v>11</v>
      </c>
      <c r="G13" s="55" t="s">
        <v>12</v>
      </c>
      <c r="H13" s="55" t="s">
        <v>13</v>
      </c>
      <c r="I13" s="8" t="s">
        <v>28</v>
      </c>
      <c r="J13" s="8" t="s">
        <v>30</v>
      </c>
    </row>
    <row r="14" spans="3:10" ht="24.75" thickBot="1" x14ac:dyDescent="0.3">
      <c r="C14" s="56"/>
      <c r="D14" s="56"/>
      <c r="E14" s="56"/>
      <c r="F14" s="56"/>
      <c r="G14" s="56"/>
      <c r="H14" s="56"/>
      <c r="I14" s="9" t="s">
        <v>29</v>
      </c>
      <c r="J14" s="9" t="s">
        <v>31</v>
      </c>
    </row>
    <row r="15" spans="3:10" ht="15.75" thickBot="1" x14ac:dyDescent="0.3">
      <c r="C15" s="10">
        <v>1</v>
      </c>
      <c r="D15" s="11">
        <v>1</v>
      </c>
      <c r="E15" s="11">
        <v>12</v>
      </c>
      <c r="F15" s="11" t="s">
        <v>25</v>
      </c>
      <c r="G15" s="11">
        <v>24676</v>
      </c>
      <c r="H15" s="11" t="s">
        <v>26</v>
      </c>
      <c r="I15" s="12">
        <v>1293.27</v>
      </c>
      <c r="J15" s="12">
        <v>15519.24</v>
      </c>
    </row>
    <row r="16" spans="3:10" ht="15.75" thickBot="1" x14ac:dyDescent="0.3">
      <c r="C16" s="10">
        <v>1</v>
      </c>
      <c r="D16" s="11">
        <v>2</v>
      </c>
      <c r="E16" s="11">
        <v>12</v>
      </c>
      <c r="F16" s="11" t="s">
        <v>25</v>
      </c>
      <c r="G16" s="11">
        <v>24677</v>
      </c>
      <c r="H16" s="11" t="s">
        <v>32</v>
      </c>
      <c r="I16" s="13">
        <v>911.29</v>
      </c>
      <c r="J16" s="12">
        <v>10935.48</v>
      </c>
    </row>
    <row r="17" spans="3:10" ht="15.75" thickBot="1" x14ac:dyDescent="0.3">
      <c r="C17" s="10">
        <v>1</v>
      </c>
      <c r="D17" s="11">
        <v>3</v>
      </c>
      <c r="E17" s="11">
        <v>12</v>
      </c>
      <c r="F17" s="11" t="s">
        <v>25</v>
      </c>
      <c r="G17" s="11">
        <v>24678</v>
      </c>
      <c r="H17" s="11" t="s">
        <v>33</v>
      </c>
      <c r="I17" s="12">
        <v>1949.76</v>
      </c>
      <c r="J17" s="12">
        <v>23397.119999999999</v>
      </c>
    </row>
    <row r="18" spans="3:10" ht="15.75" thickBot="1" x14ac:dyDescent="0.3">
      <c r="C18" s="10">
        <v>1</v>
      </c>
      <c r="D18" s="11">
        <v>4</v>
      </c>
      <c r="E18" s="11">
        <v>12</v>
      </c>
      <c r="F18" s="11" t="s">
        <v>25</v>
      </c>
      <c r="G18" s="11">
        <v>24679</v>
      </c>
      <c r="H18" s="11" t="s">
        <v>34</v>
      </c>
      <c r="I18" s="12">
        <v>1187.51</v>
      </c>
      <c r="J18" s="12">
        <v>14250.12</v>
      </c>
    </row>
    <row r="19" spans="3:10" ht="15.75" thickBot="1" x14ac:dyDescent="0.3">
      <c r="C19" s="10">
        <v>1</v>
      </c>
      <c r="D19" s="11">
        <v>5</v>
      </c>
      <c r="E19" s="11">
        <v>12</v>
      </c>
      <c r="F19" s="11" t="s">
        <v>25</v>
      </c>
      <c r="G19" s="11">
        <v>24680</v>
      </c>
      <c r="H19" s="11" t="s">
        <v>35</v>
      </c>
      <c r="I19" s="13">
        <v>945.82</v>
      </c>
      <c r="J19" s="12">
        <v>11349.84</v>
      </c>
    </row>
    <row r="20" spans="3:10" ht="15.75" thickBot="1" x14ac:dyDescent="0.3">
      <c r="C20" s="10">
        <v>1</v>
      </c>
      <c r="D20" s="11">
        <v>6</v>
      </c>
      <c r="E20" s="11">
        <v>12</v>
      </c>
      <c r="F20" s="11" t="s">
        <v>25</v>
      </c>
      <c r="G20" s="11">
        <v>24681</v>
      </c>
      <c r="H20" s="11" t="s">
        <v>36</v>
      </c>
      <c r="I20" s="12">
        <v>1644.76</v>
      </c>
      <c r="J20" s="12">
        <v>19737.12</v>
      </c>
    </row>
    <row r="21" spans="3:10" ht="15.75" thickBot="1" x14ac:dyDescent="0.3">
      <c r="C21" s="10">
        <v>1</v>
      </c>
      <c r="D21" s="11">
        <v>7</v>
      </c>
      <c r="E21" s="11">
        <v>12</v>
      </c>
      <c r="F21" s="11" t="s">
        <v>25</v>
      </c>
      <c r="G21" s="11">
        <v>24682</v>
      </c>
      <c r="H21" s="11" t="s">
        <v>37</v>
      </c>
      <c r="I21" s="12">
        <v>1405.33</v>
      </c>
      <c r="J21" s="12">
        <v>16863.96</v>
      </c>
    </row>
    <row r="22" spans="3:10" ht="15.75" thickBot="1" x14ac:dyDescent="0.3">
      <c r="C22" s="10">
        <v>1</v>
      </c>
      <c r="D22" s="11">
        <v>8</v>
      </c>
      <c r="E22" s="11">
        <v>12</v>
      </c>
      <c r="F22" s="11" t="s">
        <v>25</v>
      </c>
      <c r="G22" s="11">
        <v>24683</v>
      </c>
      <c r="H22" s="11" t="s">
        <v>38</v>
      </c>
      <c r="I22" s="12">
        <v>2626.67</v>
      </c>
      <c r="J22" s="12">
        <v>31520.04</v>
      </c>
    </row>
    <row r="23" spans="3:10" ht="24.75" thickBot="1" x14ac:dyDescent="0.3">
      <c r="C23" s="10">
        <v>1</v>
      </c>
      <c r="D23" s="11">
        <v>9</v>
      </c>
      <c r="E23" s="11">
        <v>12</v>
      </c>
      <c r="F23" s="11" t="s">
        <v>25</v>
      </c>
      <c r="G23" s="11">
        <v>24684</v>
      </c>
      <c r="H23" s="11" t="s">
        <v>39</v>
      </c>
      <c r="I23" s="12">
        <v>1460.67</v>
      </c>
      <c r="J23" s="12">
        <v>17528.04</v>
      </c>
    </row>
    <row r="24" spans="3:10" ht="24.75" thickBot="1" x14ac:dyDescent="0.3">
      <c r="C24" s="10">
        <v>1</v>
      </c>
      <c r="D24" s="11">
        <v>10</v>
      </c>
      <c r="E24" s="11">
        <v>12</v>
      </c>
      <c r="F24" s="11" t="s">
        <v>25</v>
      </c>
      <c r="G24" s="11">
        <v>24685</v>
      </c>
      <c r="H24" s="11" t="s">
        <v>40</v>
      </c>
      <c r="I24" s="12">
        <v>2766.67</v>
      </c>
      <c r="J24" s="12">
        <v>33200.04</v>
      </c>
    </row>
    <row r="25" spans="3:10" ht="15.75" thickBot="1" x14ac:dyDescent="0.3">
      <c r="C25" s="10">
        <v>1</v>
      </c>
      <c r="D25" s="11">
        <v>11</v>
      </c>
      <c r="E25" s="11">
        <v>12</v>
      </c>
      <c r="F25" s="11" t="s">
        <v>25</v>
      </c>
      <c r="G25" s="11">
        <v>24686</v>
      </c>
      <c r="H25" s="11" t="s">
        <v>41</v>
      </c>
      <c r="I25" s="12">
        <v>1465.11</v>
      </c>
      <c r="J25" s="12">
        <v>17581.32</v>
      </c>
    </row>
    <row r="26" spans="3:10" ht="15.75" thickBot="1" x14ac:dyDescent="0.3">
      <c r="C26" s="10">
        <v>1</v>
      </c>
      <c r="D26" s="11">
        <v>12</v>
      </c>
      <c r="E26" s="11">
        <v>12</v>
      </c>
      <c r="F26" s="11" t="s">
        <v>25</v>
      </c>
      <c r="G26" s="11">
        <v>24687</v>
      </c>
      <c r="H26" s="11" t="s">
        <v>42</v>
      </c>
      <c r="I26" s="13">
        <v>829.78</v>
      </c>
      <c r="J26" s="12">
        <v>9957.36</v>
      </c>
    </row>
    <row r="27" spans="3:10" ht="24.75" thickBot="1" x14ac:dyDescent="0.3">
      <c r="C27" s="10">
        <v>1</v>
      </c>
      <c r="D27" s="11">
        <v>13</v>
      </c>
      <c r="E27" s="11">
        <v>12</v>
      </c>
      <c r="F27" s="11" t="s">
        <v>25</v>
      </c>
      <c r="G27" s="11">
        <v>24688</v>
      </c>
      <c r="H27" s="11" t="s">
        <v>43</v>
      </c>
      <c r="I27" s="13">
        <v>815.5</v>
      </c>
      <c r="J27" s="12">
        <v>9786</v>
      </c>
    </row>
    <row r="28" spans="3:10" ht="15.75" thickBot="1" x14ac:dyDescent="0.3">
      <c r="C28" s="10">
        <v>1</v>
      </c>
      <c r="D28" s="11">
        <v>14</v>
      </c>
      <c r="E28" s="11">
        <v>12</v>
      </c>
      <c r="F28" s="11" t="s">
        <v>25</v>
      </c>
      <c r="G28" s="11">
        <v>24689</v>
      </c>
      <c r="H28" s="11" t="s">
        <v>44</v>
      </c>
      <c r="I28" s="13">
        <v>725</v>
      </c>
      <c r="J28" s="12">
        <v>8700</v>
      </c>
    </row>
    <row r="29" spans="3:10" ht="24.75" thickBot="1" x14ac:dyDescent="0.3">
      <c r="C29" s="10">
        <v>1</v>
      </c>
      <c r="D29" s="11">
        <v>15</v>
      </c>
      <c r="E29" s="11">
        <v>12</v>
      </c>
      <c r="F29" s="11" t="s">
        <v>25</v>
      </c>
      <c r="G29" s="11">
        <v>24690</v>
      </c>
      <c r="H29" s="11" t="s">
        <v>45</v>
      </c>
      <c r="I29" s="13">
        <v>798</v>
      </c>
      <c r="J29" s="12">
        <v>9576</v>
      </c>
    </row>
    <row r="30" spans="3:10" ht="24.75" thickBot="1" x14ac:dyDescent="0.3">
      <c r="C30" s="10">
        <v>1</v>
      </c>
      <c r="D30" s="11">
        <v>16</v>
      </c>
      <c r="E30" s="11">
        <v>12</v>
      </c>
      <c r="F30" s="11" t="s">
        <v>25</v>
      </c>
      <c r="G30" s="11">
        <v>24691</v>
      </c>
      <c r="H30" s="11" t="s">
        <v>46</v>
      </c>
      <c r="I30" s="13">
        <v>707</v>
      </c>
      <c r="J30" s="12">
        <v>8484</v>
      </c>
    </row>
    <row r="31" spans="3:10" ht="24.75" thickBot="1" x14ac:dyDescent="0.3">
      <c r="C31" s="10">
        <v>1</v>
      </c>
      <c r="D31" s="11">
        <v>17</v>
      </c>
      <c r="E31" s="11">
        <v>12</v>
      </c>
      <c r="F31" s="11" t="s">
        <v>25</v>
      </c>
      <c r="G31" s="11">
        <v>24692</v>
      </c>
      <c r="H31" s="11" t="s">
        <v>47</v>
      </c>
      <c r="I31" s="13">
        <v>650.5</v>
      </c>
      <c r="J31" s="12">
        <v>7806</v>
      </c>
    </row>
    <row r="32" spans="3:10" ht="15.75" thickBot="1" x14ac:dyDescent="0.3">
      <c r="C32" s="10">
        <v>1</v>
      </c>
      <c r="D32" s="11">
        <v>18</v>
      </c>
      <c r="E32" s="11">
        <v>12</v>
      </c>
      <c r="F32" s="11" t="s">
        <v>25</v>
      </c>
      <c r="G32" s="11">
        <v>24693</v>
      </c>
      <c r="H32" s="11" t="s">
        <v>48</v>
      </c>
      <c r="I32" s="12">
        <v>3484.16</v>
      </c>
      <c r="J32" s="12">
        <v>41809.919999999998</v>
      </c>
    </row>
    <row r="33" spans="3:10" ht="15.75" thickBot="1" x14ac:dyDescent="0.3">
      <c r="C33" s="10">
        <v>1</v>
      </c>
      <c r="D33" s="11">
        <v>19</v>
      </c>
      <c r="E33" s="11">
        <v>12</v>
      </c>
      <c r="F33" s="11" t="s">
        <v>25</v>
      </c>
      <c r="G33" s="11">
        <v>24694</v>
      </c>
      <c r="H33" s="11" t="s">
        <v>49</v>
      </c>
      <c r="I33" s="12">
        <v>1238.3800000000001</v>
      </c>
      <c r="J33" s="12">
        <v>14860.56</v>
      </c>
    </row>
    <row r="34" spans="3:10" ht="15.75" thickBot="1" x14ac:dyDescent="0.3">
      <c r="C34" s="10">
        <v>1</v>
      </c>
      <c r="D34" s="11">
        <v>20</v>
      </c>
      <c r="E34" s="11">
        <v>12</v>
      </c>
      <c r="F34" s="11" t="s">
        <v>25</v>
      </c>
      <c r="G34" s="11">
        <v>24695</v>
      </c>
      <c r="H34" s="11" t="s">
        <v>50</v>
      </c>
      <c r="I34" s="13">
        <v>745.32</v>
      </c>
      <c r="J34" s="12">
        <v>8943.84</v>
      </c>
    </row>
    <row r="35" spans="3:10" ht="15.75" thickBot="1" x14ac:dyDescent="0.3">
      <c r="C35" s="10">
        <v>1</v>
      </c>
      <c r="D35" s="11">
        <v>21</v>
      </c>
      <c r="E35" s="11">
        <v>12</v>
      </c>
      <c r="F35" s="11" t="s">
        <v>25</v>
      </c>
      <c r="G35" s="11">
        <v>21945</v>
      </c>
      <c r="H35" s="11" t="s">
        <v>51</v>
      </c>
      <c r="I35" s="12">
        <v>6481.44</v>
      </c>
      <c r="J35" s="12">
        <v>77777.279999999999</v>
      </c>
    </row>
    <row r="36" spans="3:10" ht="15.75" thickBot="1" x14ac:dyDescent="0.3">
      <c r="C36" s="10">
        <v>1</v>
      </c>
      <c r="D36" s="11">
        <v>22</v>
      </c>
      <c r="E36" s="11">
        <v>12</v>
      </c>
      <c r="F36" s="11" t="s">
        <v>25</v>
      </c>
      <c r="G36" s="11">
        <v>24714</v>
      </c>
      <c r="H36" s="11" t="s">
        <v>52</v>
      </c>
      <c r="I36" s="12">
        <v>1750</v>
      </c>
      <c r="J36" s="12">
        <v>21000</v>
      </c>
    </row>
    <row r="37" spans="3:10" ht="15.75" thickBot="1" x14ac:dyDescent="0.3">
      <c r="C37" s="10">
        <v>1</v>
      </c>
      <c r="D37" s="11">
        <v>23</v>
      </c>
      <c r="E37" s="11">
        <v>12</v>
      </c>
      <c r="F37" s="11" t="s">
        <v>25</v>
      </c>
      <c r="G37" s="11">
        <v>24696</v>
      </c>
      <c r="H37" s="11" t="s">
        <v>53</v>
      </c>
      <c r="I37" s="12">
        <v>1366.06</v>
      </c>
      <c r="J37" s="12">
        <v>16392.72</v>
      </c>
    </row>
    <row r="38" spans="3:10" ht="15.75" thickBot="1" x14ac:dyDescent="0.3">
      <c r="C38" s="10">
        <v>1</v>
      </c>
      <c r="D38" s="11">
        <v>24</v>
      </c>
      <c r="E38" s="11">
        <v>12</v>
      </c>
      <c r="F38" s="11" t="s">
        <v>25</v>
      </c>
      <c r="G38" s="11">
        <v>24697</v>
      </c>
      <c r="H38" s="11" t="s">
        <v>54</v>
      </c>
      <c r="I38" s="13">
        <v>951.05</v>
      </c>
      <c r="J38" s="12">
        <v>11412.6</v>
      </c>
    </row>
    <row r="39" spans="3:10" ht="15.75" thickBot="1" x14ac:dyDescent="0.3">
      <c r="C39" s="10">
        <v>1</v>
      </c>
      <c r="D39" s="11">
        <v>25</v>
      </c>
      <c r="E39" s="11">
        <v>12</v>
      </c>
      <c r="F39" s="11" t="s">
        <v>25</v>
      </c>
      <c r="G39" s="11">
        <v>24715</v>
      </c>
      <c r="H39" s="11" t="s">
        <v>55</v>
      </c>
      <c r="I39" s="13">
        <v>824.81</v>
      </c>
      <c r="J39" s="12">
        <v>9897.7199999999993</v>
      </c>
    </row>
    <row r="40" spans="3:10" ht="15.75" thickBot="1" x14ac:dyDescent="0.3">
      <c r="C40" s="10">
        <v>1</v>
      </c>
      <c r="D40" s="11">
        <v>26</v>
      </c>
      <c r="E40" s="11">
        <v>12</v>
      </c>
      <c r="F40" s="11" t="s">
        <v>25</v>
      </c>
      <c r="G40" s="11">
        <v>24702</v>
      </c>
      <c r="H40" s="11" t="s">
        <v>56</v>
      </c>
      <c r="I40" s="12">
        <v>1275</v>
      </c>
      <c r="J40" s="12">
        <v>15300</v>
      </c>
    </row>
    <row r="41" spans="3:10" ht="15.75" thickBot="1" x14ac:dyDescent="0.3">
      <c r="C41" s="10">
        <v>1</v>
      </c>
      <c r="D41" s="11">
        <v>27</v>
      </c>
      <c r="E41" s="11">
        <v>12</v>
      </c>
      <c r="F41" s="11" t="s">
        <v>25</v>
      </c>
      <c r="G41" s="11">
        <v>24703</v>
      </c>
      <c r="H41" s="11" t="s">
        <v>57</v>
      </c>
      <c r="I41" s="12">
        <v>1077.67</v>
      </c>
      <c r="J41" s="12">
        <v>12932.04</v>
      </c>
    </row>
    <row r="42" spans="3:10" ht="15.75" thickBot="1" x14ac:dyDescent="0.3">
      <c r="C42" s="10">
        <v>1</v>
      </c>
      <c r="D42" s="11">
        <v>28</v>
      </c>
      <c r="E42" s="11">
        <v>12</v>
      </c>
      <c r="F42" s="11" t="s">
        <v>25</v>
      </c>
      <c r="G42" s="11">
        <v>24705</v>
      </c>
      <c r="H42" s="11" t="s">
        <v>58</v>
      </c>
      <c r="I42" s="12">
        <v>7125</v>
      </c>
      <c r="J42" s="12">
        <v>85500</v>
      </c>
    </row>
    <row r="43" spans="3:10" ht="15.75" thickBot="1" x14ac:dyDescent="0.3">
      <c r="C43" s="10">
        <v>1</v>
      </c>
      <c r="D43" s="11">
        <v>29</v>
      </c>
      <c r="E43" s="11">
        <v>12</v>
      </c>
      <c r="F43" s="11" t="s">
        <v>25</v>
      </c>
      <c r="G43" s="11">
        <v>24716</v>
      </c>
      <c r="H43" s="11" t="s">
        <v>59</v>
      </c>
      <c r="I43" s="13">
        <v>513.98</v>
      </c>
      <c r="J43" s="12">
        <v>6167.76</v>
      </c>
    </row>
    <row r="44" spans="3:10" ht="15.75" thickBot="1" x14ac:dyDescent="0.3">
      <c r="C44" s="10">
        <v>1</v>
      </c>
      <c r="D44" s="11">
        <v>30</v>
      </c>
      <c r="E44" s="11">
        <v>12</v>
      </c>
      <c r="F44" s="11" t="s">
        <v>25</v>
      </c>
      <c r="G44" s="11">
        <v>24717</v>
      </c>
      <c r="H44" s="11" t="s">
        <v>60</v>
      </c>
      <c r="I44" s="13">
        <v>290.83</v>
      </c>
      <c r="J44" s="12">
        <v>3489.96</v>
      </c>
    </row>
    <row r="45" spans="3:10" ht="24.75" thickBot="1" x14ac:dyDescent="0.3">
      <c r="C45" s="10">
        <v>1</v>
      </c>
      <c r="D45" s="11">
        <v>31</v>
      </c>
      <c r="E45" s="11">
        <v>12</v>
      </c>
      <c r="F45" s="11" t="s">
        <v>25</v>
      </c>
      <c r="G45" s="11">
        <v>24718</v>
      </c>
      <c r="H45" s="11" t="s">
        <v>61</v>
      </c>
      <c r="I45" s="13">
        <v>529.71</v>
      </c>
      <c r="J45" s="12">
        <v>6356.52</v>
      </c>
    </row>
    <row r="46" spans="3:10" ht="15.75" thickBot="1" x14ac:dyDescent="0.3">
      <c r="C46" s="10">
        <v>1</v>
      </c>
      <c r="D46" s="11">
        <v>32</v>
      </c>
      <c r="E46" s="11">
        <v>12</v>
      </c>
      <c r="F46" s="11" t="s">
        <v>25</v>
      </c>
      <c r="G46" s="11">
        <v>24719</v>
      </c>
      <c r="H46" s="11" t="s">
        <v>62</v>
      </c>
      <c r="I46" s="13">
        <v>322.25</v>
      </c>
      <c r="J46" s="12">
        <v>3867</v>
      </c>
    </row>
    <row r="47" spans="3:10" ht="15.75" thickBot="1" x14ac:dyDescent="0.3">
      <c r="C47" s="10">
        <v>1</v>
      </c>
      <c r="D47" s="11">
        <v>33</v>
      </c>
      <c r="E47" s="11">
        <v>12</v>
      </c>
      <c r="F47" s="11" t="s">
        <v>25</v>
      </c>
      <c r="G47" s="11">
        <v>24720</v>
      </c>
      <c r="H47" s="11" t="s">
        <v>63</v>
      </c>
      <c r="I47" s="13">
        <v>299.33</v>
      </c>
      <c r="J47" s="12">
        <v>3591.96</v>
      </c>
    </row>
    <row r="48" spans="3:10" ht="15.75" thickBot="1" x14ac:dyDescent="0.3">
      <c r="C48" s="10">
        <v>1</v>
      </c>
      <c r="D48" s="11">
        <v>34</v>
      </c>
      <c r="E48" s="11">
        <v>12</v>
      </c>
      <c r="F48" s="11" t="s">
        <v>25</v>
      </c>
      <c r="G48" s="11">
        <v>24721</v>
      </c>
      <c r="H48" s="11" t="s">
        <v>64</v>
      </c>
      <c r="I48" s="12">
        <v>1414</v>
      </c>
      <c r="J48" s="12">
        <v>16968</v>
      </c>
    </row>
    <row r="49" spans="3:10" ht="15.75" thickBot="1" x14ac:dyDescent="0.3">
      <c r="C49" s="10">
        <v>1</v>
      </c>
      <c r="D49" s="11">
        <v>35</v>
      </c>
      <c r="E49" s="11">
        <v>12</v>
      </c>
      <c r="F49" s="11" t="s">
        <v>25</v>
      </c>
      <c r="G49" s="11">
        <v>24723</v>
      </c>
      <c r="H49" s="11" t="s">
        <v>65</v>
      </c>
      <c r="I49" s="13">
        <v>554.21</v>
      </c>
      <c r="J49" s="12">
        <v>6650.52</v>
      </c>
    </row>
    <row r="50" spans="3:10" ht="24.75" thickBot="1" x14ac:dyDescent="0.3">
      <c r="C50" s="10">
        <v>1</v>
      </c>
      <c r="D50" s="11">
        <v>36</v>
      </c>
      <c r="E50" s="11">
        <v>12</v>
      </c>
      <c r="F50" s="11" t="s">
        <v>25</v>
      </c>
      <c r="G50" s="11">
        <v>24724</v>
      </c>
      <c r="H50" s="11" t="s">
        <v>66</v>
      </c>
      <c r="I50" s="13">
        <v>828.78</v>
      </c>
      <c r="J50" s="12">
        <v>9945.36</v>
      </c>
    </row>
    <row r="51" spans="3:10" ht="24.75" thickBot="1" x14ac:dyDescent="0.3">
      <c r="C51" s="10">
        <v>1</v>
      </c>
      <c r="D51" s="11">
        <v>37</v>
      </c>
      <c r="E51" s="11">
        <v>12</v>
      </c>
      <c r="F51" s="11" t="s">
        <v>25</v>
      </c>
      <c r="G51" s="11">
        <v>24726</v>
      </c>
      <c r="H51" s="11" t="s">
        <v>67</v>
      </c>
      <c r="I51" s="13">
        <v>488.09</v>
      </c>
      <c r="J51" s="12">
        <v>5857.08</v>
      </c>
    </row>
    <row r="52" spans="3:10" ht="24.75" thickBot="1" x14ac:dyDescent="0.3">
      <c r="C52" s="10">
        <v>1</v>
      </c>
      <c r="D52" s="11">
        <v>38</v>
      </c>
      <c r="E52" s="11">
        <v>12</v>
      </c>
      <c r="F52" s="11" t="s">
        <v>25</v>
      </c>
      <c r="G52" s="11">
        <v>24727</v>
      </c>
      <c r="H52" s="11" t="s">
        <v>68</v>
      </c>
      <c r="I52" s="13">
        <v>562.33000000000004</v>
      </c>
      <c r="J52" s="12">
        <v>6747.96</v>
      </c>
    </row>
    <row r="53" spans="3:10" ht="24.75" thickBot="1" x14ac:dyDescent="0.3">
      <c r="C53" s="10">
        <v>1</v>
      </c>
      <c r="D53" s="11">
        <v>39</v>
      </c>
      <c r="E53" s="11">
        <v>12</v>
      </c>
      <c r="F53" s="11" t="s">
        <v>25</v>
      </c>
      <c r="G53" s="11">
        <v>24728</v>
      </c>
      <c r="H53" s="11" t="s">
        <v>69</v>
      </c>
      <c r="I53" s="13">
        <v>392.5</v>
      </c>
      <c r="J53" s="12">
        <v>4710</v>
      </c>
    </row>
    <row r="54" spans="3:10" ht="15.75" thickBot="1" x14ac:dyDescent="0.3">
      <c r="C54" s="10">
        <v>1</v>
      </c>
      <c r="D54" s="11">
        <v>40</v>
      </c>
      <c r="E54" s="11">
        <v>12</v>
      </c>
      <c r="F54" s="11" t="s">
        <v>25</v>
      </c>
      <c r="G54" s="11">
        <v>24729</v>
      </c>
      <c r="H54" s="11" t="s">
        <v>70</v>
      </c>
      <c r="I54" s="13">
        <v>526.22</v>
      </c>
      <c r="J54" s="12">
        <v>6314.64</v>
      </c>
    </row>
    <row r="55" spans="3:10" ht="15.75" thickBot="1" x14ac:dyDescent="0.3">
      <c r="C55" s="10">
        <v>1</v>
      </c>
      <c r="D55" s="11">
        <v>41</v>
      </c>
      <c r="E55" s="11">
        <v>12</v>
      </c>
      <c r="F55" s="11" t="s">
        <v>25</v>
      </c>
      <c r="G55" s="11">
        <v>24730</v>
      </c>
      <c r="H55" s="11" t="s">
        <v>71</v>
      </c>
      <c r="I55" s="12">
        <v>3705.64</v>
      </c>
      <c r="J55" s="12">
        <v>44467.68</v>
      </c>
    </row>
    <row r="56" spans="3:10" ht="15.75" thickBot="1" x14ac:dyDescent="0.3">
      <c r="C56" s="10">
        <v>1</v>
      </c>
      <c r="D56" s="11">
        <v>42</v>
      </c>
      <c r="E56" s="11">
        <v>12</v>
      </c>
      <c r="F56" s="11" t="s">
        <v>25</v>
      </c>
      <c r="G56" s="11">
        <v>24733</v>
      </c>
      <c r="H56" s="11" t="s">
        <v>72</v>
      </c>
      <c r="I56" s="13">
        <v>845</v>
      </c>
      <c r="J56" s="12">
        <v>10140</v>
      </c>
    </row>
    <row r="57" spans="3:10" ht="15.75" thickBot="1" x14ac:dyDescent="0.3">
      <c r="C57" s="10">
        <v>1</v>
      </c>
      <c r="D57" s="11">
        <v>43</v>
      </c>
      <c r="E57" s="11">
        <v>12</v>
      </c>
      <c r="F57" s="11" t="s">
        <v>25</v>
      </c>
      <c r="G57" s="11">
        <v>24732</v>
      </c>
      <c r="H57" s="11" t="s">
        <v>73</v>
      </c>
      <c r="I57" s="13">
        <v>744.63</v>
      </c>
      <c r="J57" s="12">
        <v>8935.56</v>
      </c>
    </row>
    <row r="58" spans="3:10" ht="15.75" thickBot="1" x14ac:dyDescent="0.3">
      <c r="C58" s="10">
        <v>1</v>
      </c>
      <c r="D58" s="11">
        <v>44</v>
      </c>
      <c r="E58" s="11">
        <v>1</v>
      </c>
      <c r="F58" s="11" t="s">
        <v>11</v>
      </c>
      <c r="G58" s="11">
        <v>17296</v>
      </c>
      <c r="H58" s="11" t="s">
        <v>74</v>
      </c>
      <c r="I58" s="12">
        <v>10744.9</v>
      </c>
      <c r="J58" s="12">
        <v>10744.9</v>
      </c>
    </row>
    <row r="59" spans="3:10" ht="15.75" thickBot="1" x14ac:dyDescent="0.3">
      <c r="C59" s="10">
        <v>1</v>
      </c>
      <c r="D59" s="11">
        <v>45</v>
      </c>
      <c r="E59" s="11">
        <v>500</v>
      </c>
      <c r="F59" s="11" t="s">
        <v>75</v>
      </c>
      <c r="G59" s="11">
        <v>3823</v>
      </c>
      <c r="H59" s="11" t="s">
        <v>76</v>
      </c>
      <c r="I59" s="13">
        <v>214.44</v>
      </c>
      <c r="J59" s="12">
        <v>107220</v>
      </c>
    </row>
    <row r="60" spans="3:10" ht="15.75" thickBot="1" x14ac:dyDescent="0.3">
      <c r="C60" s="10">
        <v>1</v>
      </c>
      <c r="D60" s="11">
        <v>46</v>
      </c>
      <c r="E60" s="11">
        <v>12</v>
      </c>
      <c r="F60" s="11" t="s">
        <v>25</v>
      </c>
      <c r="G60" s="11">
        <v>24745</v>
      </c>
      <c r="H60" s="11" t="s">
        <v>77</v>
      </c>
      <c r="I60" s="12">
        <v>12466.67</v>
      </c>
      <c r="J60" s="12">
        <v>149600.04</v>
      </c>
    </row>
    <row r="61" spans="3:10" ht="15.75" thickBot="1" x14ac:dyDescent="0.3">
      <c r="C61" s="50" t="s">
        <v>30</v>
      </c>
      <c r="D61" s="51"/>
      <c r="E61" s="51"/>
      <c r="F61" s="51"/>
      <c r="G61" s="51"/>
      <c r="H61" s="52"/>
      <c r="I61" s="53">
        <v>993793.3</v>
      </c>
      <c r="J61" s="54"/>
    </row>
    <row r="74" spans="3:11" ht="15.75" x14ac:dyDescent="0.25">
      <c r="C74" s="40" t="s">
        <v>18</v>
      </c>
      <c r="D74" s="40"/>
      <c r="E74" s="40"/>
      <c r="F74" s="40"/>
      <c r="G74" s="40"/>
      <c r="H74" s="40"/>
      <c r="I74" s="40"/>
      <c r="J74" s="40"/>
      <c r="K74" s="40"/>
    </row>
    <row r="75" spans="3:11" ht="15.75" x14ac:dyDescent="0.25">
      <c r="C75" s="41" t="s">
        <v>19</v>
      </c>
      <c r="D75" s="41"/>
      <c r="E75" s="41"/>
      <c r="F75" s="41"/>
      <c r="G75" s="41"/>
      <c r="H75" s="41"/>
      <c r="I75" s="41"/>
      <c r="J75" s="41"/>
      <c r="K75" s="41"/>
    </row>
    <row r="76" spans="3:11" ht="15.75" x14ac:dyDescent="0.25">
      <c r="C76" s="29" t="s">
        <v>20</v>
      </c>
      <c r="D76" s="29"/>
      <c r="E76" s="29"/>
      <c r="F76" s="29"/>
      <c r="G76" s="29"/>
      <c r="H76" s="29"/>
      <c r="I76" s="29"/>
      <c r="J76" s="29"/>
      <c r="K76" s="29"/>
    </row>
    <row r="77" spans="3:11" x14ac:dyDescent="0.25">
      <c r="I77" s="4"/>
      <c r="J77" s="5"/>
      <c r="K77" s="5"/>
    </row>
    <row r="78" spans="3:11" x14ac:dyDescent="0.25">
      <c r="C78" s="1"/>
      <c r="D78" s="1"/>
      <c r="E78" s="1"/>
      <c r="F78" s="1"/>
      <c r="G78" s="1"/>
      <c r="H78" s="1"/>
      <c r="I78" s="2"/>
      <c r="J78" s="3"/>
      <c r="K78" s="3"/>
    </row>
    <row r="79" spans="3:11" ht="15.75" x14ac:dyDescent="0.25">
      <c r="C79" s="30" t="s">
        <v>21</v>
      </c>
      <c r="D79" s="30"/>
      <c r="E79" s="30"/>
      <c r="F79" s="30"/>
      <c r="G79" s="30"/>
      <c r="H79" s="30"/>
      <c r="I79" s="30"/>
      <c r="J79" s="30"/>
      <c r="K79" s="30"/>
    </row>
    <row r="80" spans="3:11" ht="15.75" x14ac:dyDescent="0.25">
      <c r="C80" s="30"/>
      <c r="D80" s="30"/>
      <c r="E80" s="30"/>
      <c r="F80" s="30"/>
      <c r="G80" s="30"/>
      <c r="H80" s="30"/>
      <c r="I80" s="30"/>
      <c r="J80" s="30"/>
      <c r="K80" s="30"/>
    </row>
    <row r="81" spans="3:11" x14ac:dyDescent="0.25">
      <c r="C81" s="1"/>
      <c r="D81" s="1"/>
      <c r="E81" s="1"/>
      <c r="F81" s="1"/>
      <c r="G81" s="1"/>
      <c r="H81" s="1"/>
      <c r="I81" s="2"/>
      <c r="J81" s="3"/>
      <c r="K81" s="3"/>
    </row>
    <row r="82" spans="3:11" x14ac:dyDescent="0.25">
      <c r="C82" s="1"/>
      <c r="D82" s="1"/>
      <c r="E82" s="1"/>
      <c r="F82" s="1"/>
      <c r="G82" s="1"/>
      <c r="H82" s="1"/>
      <c r="I82" s="2"/>
      <c r="J82" s="3"/>
      <c r="K82" s="3"/>
    </row>
    <row r="83" spans="3:11" ht="15.75" x14ac:dyDescent="0.25">
      <c r="C83" s="30" t="s">
        <v>22</v>
      </c>
      <c r="D83" s="30"/>
      <c r="E83" s="30"/>
      <c r="F83" s="30"/>
      <c r="G83" s="30"/>
      <c r="H83" s="30"/>
      <c r="I83" s="30"/>
      <c r="J83" s="30"/>
      <c r="K83" s="30"/>
    </row>
    <row r="84" spans="3:11" x14ac:dyDescent="0.25">
      <c r="C84" s="1"/>
      <c r="D84" s="1"/>
      <c r="E84" s="1"/>
      <c r="F84" s="1"/>
      <c r="G84" s="1"/>
      <c r="H84" s="1"/>
      <c r="I84" s="2"/>
      <c r="J84" s="3"/>
      <c r="K84" s="3"/>
    </row>
    <row r="85" spans="3:11" x14ac:dyDescent="0.25">
      <c r="C85" s="1"/>
      <c r="D85" s="1"/>
      <c r="E85" s="1"/>
      <c r="F85" s="1"/>
      <c r="G85" s="1"/>
      <c r="H85" s="1"/>
      <c r="I85" s="2"/>
      <c r="J85" s="3"/>
      <c r="K85" s="3"/>
    </row>
  </sheetData>
  <mergeCells count="14">
    <mergeCell ref="H13:H14"/>
    <mergeCell ref="C13:C14"/>
    <mergeCell ref="D13:D14"/>
    <mergeCell ref="E13:E14"/>
    <mergeCell ref="F13:F14"/>
    <mergeCell ref="G13:G14"/>
    <mergeCell ref="C61:H61"/>
    <mergeCell ref="I61:J61"/>
    <mergeCell ref="C79:K79"/>
    <mergeCell ref="C80:K80"/>
    <mergeCell ref="C83:K83"/>
    <mergeCell ref="C74:K74"/>
    <mergeCell ref="C75:K75"/>
    <mergeCell ref="C76:K7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licitacao2</dc:creator>
  <cp:lastModifiedBy>licitacao2</cp:lastModifiedBy>
  <cp:lastPrinted>2025-06-26T17:16:29Z</cp:lastPrinted>
  <dcterms:created xsi:type="dcterms:W3CDTF">2015-06-05T18:19:34Z</dcterms:created>
  <dcterms:modified xsi:type="dcterms:W3CDTF">2025-07-01T17:15:09Z</dcterms:modified>
</cp:coreProperties>
</file>