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Departamento de Licitacoes - LICITACAO\LICITACAO\5-LICITACOES_2025\2-PREGAO\87-RP-esportivos-ITEM-AMPLA\"/>
    </mc:Choice>
  </mc:AlternateContent>
  <xr:revisionPtr revIDLastSave="0" documentId="13_ncr:1_{89E93F61-13C8-48FC-A2EA-CB3BAF668330}" xr6:coauthVersionLast="47" xr6:coauthVersionMax="47" xr10:uidLastSave="{00000000-0000-0000-0000-000000000000}"/>
  <bookViews>
    <workbookView xWindow="-120" yWindow="-120" windowWidth="29040" windowHeight="15840" xr2:uid="{00000000-000D-0000-FFFF-FFFF00000000}"/>
  </bookViews>
  <sheets>
    <sheet name="Plan1" sheetId="1" r:id="rId1"/>
  </sheets>
  <calcPr calcId="191029"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9" i="1" l="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F176" i="1" s="1"/>
  <c r="H170" i="1"/>
  <c r="H171" i="1"/>
  <c r="H172" i="1"/>
  <c r="H173" i="1"/>
  <c r="H174" i="1"/>
  <c r="H175" i="1"/>
  <c r="H20" i="1"/>
  <c r="I20" i="1"/>
  <c r="H21" i="1"/>
  <c r="I21" i="1"/>
  <c r="H22" i="1"/>
  <c r="I22" i="1"/>
  <c r="H23" i="1"/>
  <c r="I23" i="1"/>
  <c r="H24" i="1"/>
  <c r="I24" i="1"/>
  <c r="H25" i="1"/>
  <c r="I25" i="1"/>
  <c r="H26" i="1"/>
  <c r="I26" i="1"/>
  <c r="H27" i="1"/>
  <c r="I27" i="1"/>
  <c r="H28" i="1"/>
  <c r="I28" i="1"/>
</calcChain>
</file>

<file path=xl/sharedStrings.xml><?xml version="1.0" encoding="utf-8"?>
<sst xmlns="http://schemas.openxmlformats.org/spreadsheetml/2006/main" count="341" uniqueCount="188">
  <si>
    <t>Razão Social:</t>
  </si>
  <si>
    <t>Endereço:</t>
  </si>
  <si>
    <t>CNPJ:</t>
  </si>
  <si>
    <t>Telefone:</t>
  </si>
  <si>
    <t>E-mail:</t>
  </si>
  <si>
    <t>Agência:</t>
  </si>
  <si>
    <t>Conta Bancária nº:</t>
  </si>
  <si>
    <t>Banco:</t>
  </si>
  <si>
    <t>ITEM</t>
  </si>
  <si>
    <t>QTD</t>
  </si>
  <si>
    <t>UN</t>
  </si>
  <si>
    <t>COD. PMCV</t>
  </si>
  <si>
    <t>DESCRIÇÃO</t>
  </si>
  <si>
    <t>VALOR UNITÁRIO PROPOSTO R$</t>
  </si>
  <si>
    <t>VALOR MÁXIMO UNITÁRIO R$</t>
  </si>
  <si>
    <t>VALOR TOTAL ESTIMADO R$</t>
  </si>
  <si>
    <t>ANEXO IV</t>
  </si>
  <si>
    <t>Ao Pregoeiro do Município de Coronel Vivida – PR</t>
  </si>
  <si>
    <t>ATENÇÃO: ESTE MODELO DE PROPOSTA DEVERÁ SER PREENCHIDO PELO(S) LICITANTE(S) VENCEDOR(ES).</t>
  </si>
  <si>
    <t>-Validade da proposta: 60 (sessenta) dias.</t>
  </si>
  <si>
    <t>-Prazo de entrega: Conforme Edital.</t>
  </si>
  <si>
    <t>Local e Data.</t>
  </si>
  <si>
    <t>Nome a assinatura do representante legal</t>
  </si>
  <si>
    <t xml:space="preserve"> PROPOSTA DE PREÇOS ATUALIZADA</t>
  </si>
  <si>
    <t>Status</t>
  </si>
  <si>
    <t>Apresentamos nossa proposta de preços para fornecimento do(s) item(ns) abaixo detalhado(s):</t>
  </si>
  <si>
    <t>VALOR TOTAL ESTIMADO</t>
  </si>
  <si>
    <t>KIT</t>
  </si>
  <si>
    <t>BOLA OFICIAL DE FUTSAL CATEGORIA ADULTO, CONFECCIONADA EM PU, TERMOTEC COM 8 GOMOS, COM CAMARA 6D, MIOLO CAPSULA SIS, FORRO TERMOFIXO, CAMADA INTERNA DE NEOGEL, DUPLA COLAGEM, COM PESO ENTRE 400 A 440 GRAMAS E CIRCUNFERENCIA ENTRE 62 E 64 CM. APROVADA PELA CBFS.</t>
  </si>
  <si>
    <t>PAR</t>
  </si>
  <si>
    <t>REDE PARA FUTSAL, CONFECCIONADA EM POLIETILENO (NYLON) DE FILAMENTO CONTINUO DE 4,0MM. MEDIDA: 3,20 COMPRIMENTOS X 2,10M ALTURA E FUNDO COM PROFUNDIDADE DE 1,0M. COR: BRANCA. MALHA TRANÇADA DE 12X12CM.</t>
  </si>
  <si>
    <t>BOLA OFICIAL DE FUTSAL DE INICIACAO (SUB-9 - MAX-50), COM 8 GOMOS, CONFECCIONADA EM PU. TAMANHO: 50 - 53CM DE DIAMETRO. PESO: 250280G.</t>
  </si>
  <si>
    <t>BOLA OFICIAL DE FUTSAL, TAMANHO INFANTIL (SUB 11 MAX-100), COM 8 GOMOS, CONFECCIONADA EM PU. TAMANHO: 50-55 CM DE DIAMETRO. PESO: 300-350G</t>
  </si>
  <si>
    <t>BOLA OFICIAL DE FUTSAL, TAMANHO INFANTIL (SUB 13 MAX-200), COM 8 GOMOS, CONFECCIONADA EM PU. TAMANHO: 55-59 CM DE DIAMETRO. PESO: 350-380G</t>
  </si>
  <si>
    <t>CONE CONFECCIONADO EM POLIETILENO, COM BASE DE SUSTENTACAO QUADRADA, COM APROXIMADAMENTE 30 A 40 CM DE LARGURA, POR 1 A 2 CM DE ESPESSURA. ALTURA DO CONE DE 50 A 80 CM.</t>
  </si>
  <si>
    <t>REDE DE HANDEBOL, CONFECCIONADA COM FIO DE POLIPROPILENO (SEDA) 4,0 DE ESPESSURA, COM FUNDO FALSO, MALHA 12, TAMANHO: (LXA) 3X2,10M, LATERAL: (LXA) 1,20X2,10M</t>
  </si>
  <si>
    <t>BOLA DE VOLEIBOL PRO MATRIZADA OFICIAL COM 18 GOMOS, CONFECCIONADA COM LAMINADO DE MICROFIBRA, COM CAMARA 6D, MIOLO CAPSULA SIS, FORRO TERMOFIXO, COM PESO 260 A 280 GRAMAS E CIRCUNFERENCIA ENTRE 65 E 67CM. APROVADA PELA FIVB – FEDERACAO INTERNACIONAL DE VOLEIBOL.</t>
  </si>
  <si>
    <t>REDE PARA VOLEIBOL COM 4 FAIXAS EM ALGODAO, TAMANHO OFICIAL 9,5 X 1,00 MTS APROXIMADO, 4 FAIXAS EM ALGODAO E MALHA 10X10, FIO 2MM TECIDO MMPP ( ESTILO SEDA), MODELO COM PORTA  ANTENA, VOLEIBOL PROFISSIONAL, COMPOSICAO: 90% POLIEPROPILENO 10% ALGODAO.</t>
  </si>
  <si>
    <t>ANTENA PARA VOLEI OFICIAL, PINTADA DE 10 EM 10CM, VERMELHO E BRANCO INTERCALADOS, COMPOSICAO 100% FIBRA DE VIDRO, DIMENSOES APROXIMADAS 0,10x180CM, (LXA)</t>
  </si>
  <si>
    <t>BOLA DE VOLEI DE PRAIA PRO CONFECCIONADA EM PU PRO, COM 12 GOMOS, TERMOTEC, COM CAMARA 6D, MIOLO CAPSULA SIS, FORRO TERMOFIXO, CAMADA INTERNA DE NEOGEL, DUPLA COLAGEM, COM PESO 260 A 280GRAMAS E CIRCUNFERENCIA ENTRE 65 E 68CM, FABRICACAO NACIONAL.</t>
  </si>
  <si>
    <t>REDE PARA VOLEI DE PRAIA PROFISSIONAL, COM 2 FAIXAS, LONA DE PVC SUPERIOR IMPERMEAVEL DUBLADA COM TRIPLA COSTURA E 6CM DE LARGURA, NA COR BRANCA, FIO 2MM, MALHA 10X10CM, MATERIAL POLIETILENO DE ALTA DENSIDADE 100% VIRGEM, COM TRATAMENTO CONTRA ACOES DO TEMPO (U.V); DIMENSOES APROXIMADAS DE  1,00 METRO DE ALTURA E 8,50 METROS DE COMPRIMENTO, COR PRETA</t>
  </si>
  <si>
    <t>KIT DE FAIXA DE MARCACAO EM QUADRA DE VOLEI, PISO DE GRAMA OU AREIA, CONTENDO 06 ROLOS DE FITA EM POLIETILENO, COM LARGURA DE 06CM E ILHOS NAS EXTREMIDADES, MEDINDO 08 METROS CADA, COM GRAMPOS DE FERRO PARA FIXACAO NO PISO</t>
  </si>
  <si>
    <t>BOLA DE BASQUETEBOL PRO CATEGORIA MASCULINO, CONFECCIONADA EM LAMINADO DE MICROFIBRA, COM CAMARA 6D, MATRIZADA, MIOLO CAPSULA SIS, FORRO TERMOFIXO, COM PESO ENTRE 567 A 650 GRAMAS, CIRCUNFERENCIA ENTRE 74,9 A 78CM. COM SELO DE APROVAÇÃO DA FIBA - FEDERACAO INTERNACIONAL DE BASQUETEBOL, E OFICIAL DA NBB (LIGA NACIONAL DE BASQUETE),</t>
  </si>
  <si>
    <t>BOLA DE BASQUETEBOL PRO CATEGORIA FEMININO, CONFECCIONADA EM LAMINADO DE MICROFIBRA, COM CAMARA 6D, MATRIZADA, MIOLO CAPSULA SIS, FORRO TERMOFIXO COM PESO ENTRE 510 A 567 GRAMAS, CIRCUNFERENCIA ENTRE 72,4 A 73,7 CM. OFICIAL DA NBB (LIGA NACIONAL DE BASQUETE).</t>
  </si>
  <si>
    <t>BOLA PARA TENIS DE MESA OFICIAL, CATEGORIA 3 ESTRELAS, 40 +, CONFECCIONADA EM ACETATO DE POLIESTER, DIÂMETRO DE 40 MM, PESO DE 2,75 G COR BRANCA, OFICIAL I.T.T.F E C.T.T.A.</t>
  </si>
  <si>
    <t>KIT CONTENDO DOIS SUPORTES DE FERRO ESMALTADO E POLIAMIDA, REDE E REGUA. REDE PARA A MODALIDADE DE TENIS DE MESA OFICIAL, ALTURA 15CM, EM TECIDO DE ALGODAO LAVAVEL (PROFISSIONAL), GRAMPO EM COR FOSCA COM MOLA DE ALTA PRESSAO E BORDA REFORCADA, APROVADA PELA CBTM/ITTF. MODELO LUXO.</t>
  </si>
  <si>
    <t>BOMBA PARA ENCHER BOLA, CONFECCIONADA EM PLASTICO, DUPLA ACAO, CONTENDO UMA MANGUEIRA EXTENSIVA, 2 BICOS ROSQUEAVEIS, COM AGULHA E SISTEMA DOUBLEACTION</t>
  </si>
  <si>
    <t>COLCHONETE DE ESPUMA, COM REVESTIMENTO EM NAPA, IMPERMEAVEL, NA COR AZUL, ZIPER NA LATERAL, ESPUMA DE POLIURETANO. DENSIDADE: D26 A D28. DIMENSÃO: 1,00M COMPRIMENTO, 0,60 CM DE LARGURA E 0,3 CM DE ESPESSURA. ACONDICIONADO EM EMBALAGEM PLASTICA.</t>
  </si>
  <si>
    <t>COLETE ESPORTIVO EM TECIDO 100% POLIESTER, COM NUMERACAO NAS COSTAS DE 1-20, COM ELASTICO OU VELCRO NAS LATERAIS PARA ADAPTAR O TAMANHO, COM ACABAMENTO EM VIES EM TODO O COLETE, COM GOLA CARECA, NAS CORES PRETO, AMARELO E VERDE. DIMENSOES APROXIMADAS DE TAMANHO G: 50 CM DE LARGURA E 65 CM DE ALTURA. EMBALADO EM SACO PLASTICO.</t>
  </si>
  <si>
    <t>BOLA OFICIAL DE FUTEBOL DE CAMPO, CATEGORIA ADULTO, TERMOTEC, ENTRE 11 E 14 GOMOS,  CONFECCIONADA COM LAMINADO PU, COM CAMARA 6D, FORRO TERMOFIXO, DUPLA COLAGEM, CAMADA INTERNA DE NEOGEL, MIOLO CAPSULA SIS, COM PESO ENTRE 410 A 450 GRAMAS E CIRCUNFERENCIA ENTRE 68 E 70 CM,</t>
  </si>
  <si>
    <t>BOLA DE FUTEBOL DE CAMPO, Nº 4 CATEGORIAS INFANTIL/FEMININO, COM 32 GOMOS, COSTURADA A MAO SISTEMA DUOTEC, CONFECCIONADA EM LAMINADO DE MICROFIBRA, CAMARA 6D, FORRO TERMOFIXO, MIOLO CAPSULA SIS, CIRCUNFERENCIA ENTRE 63,5/66 CM, PESO ENTRE 350/390G,</t>
  </si>
  <si>
    <t>PETECA DE BADMINTON CONFECCIONADAS EM PLUMA DE NYLON RESISTENTE, COR AMARELA E BASE DE CORTICA - FAIXA AZUL, APROVADA PELA FEDERACAO DE BADMINTON</t>
  </si>
  <si>
    <t>REDE PARA FUTEBOL 7 - 2,30 METROS DE ALTURA POR 5,20 METROS DE COMPRIMENTO, FIO SEDA 4 MM TRANÇADO EM POLIETILENO DE ALTA RESISTÊNCIA. GARANTIA CONTRA DEFEITO DE FABRICACAO</t>
  </si>
  <si>
    <t>REDE PARA FUTEBOL DE CAMPO - 2,50 METROS DE ALTURA POR 7,50 METROS DE COMPRIMENTO, FIO SEDA 4 MM TRANÇADA EM POLIETILENO DE ALTA RESISTENCIA. GARANTIA CONTRA DEFEITO DE FABRICACAO</t>
  </si>
  <si>
    <t>RAQUETE PARA TENIS DE MESA, PROFISSIONAL, ESTILO CANETA; DE MADEIRA REVESTIDA; OFICIAL, APROVADO PELO ITTF; MEDINDO APROXIMADAMENTE 2.5 X 17 X 11 CM; CABECA COM CLASSIFICACAO 06 ESTRELAS; ARREDONDADO REVESTIDO; ENCORDOADA COM EMBORRACHADA NOS DOIS LADOS; PESO APROXIMADO, 170 GRAMAS; PODENDO ACOMPANHAR MUNHEQUEIRAS; PLASTIFICADO, ATOXICO.</t>
  </si>
  <si>
    <t>SACO PARA GUARDAR BOLAS, COM CAPACIDADE DE 10 A 12 BOLAS; CONFECCIONADA COM FIO DE SEDA, NA COR PRETA, COM NO MINIMO 02 METROS DE COMPRIMENTO.</t>
  </si>
  <si>
    <t>CRONOMETRO DIGITAL, COM MARCACAO DE HORA, MINUTOS E SEGUNDOS, CALENDARIO: MES, DIA E ANO, ALARME SONORO PARA INDICACAO DE HORA E PARA TERMINO DA CORRIDA, RESISTENTE A AGUA, BATERIA DE LITIO, PRECISAO DE 1/100SEGUNDOS, INDICACAO DE HORAS EM 12HORAS (AM/PM) 24HORAS COR: PRETA</t>
  </si>
  <si>
    <t>PLACAR ESPORTIVO COM CRONOMETRO REGRESSIVO DE 11 POLEGADAS (24 SEGUNDOS): 02 DIGITOS PARA “MM”; DÍGITOS DE 11 POLEGADAS (29,5 CM DE ALTURA UTIL EM LED’S DIFUSO MONOCROMATICO VERMELHO); USO INTERNO; ACIONADO ATRAVES DE RF (VENDIDO A PARTE); FONTE DE ALIMENTACAO (INCLUSO); COM SINAL SONORO PARA FINAL DO TEMPO; DIMENSOES APROXIMADAS DO PAINEL: 70 X 45 X 05; DISTANCIA DE VISIBILIDADE DE ATÉ 150 METROS.</t>
  </si>
  <si>
    <t>PLACAR ESPORTIVO PONTUACAO, TEMPO, FALTA E PERIODO 4 POLEGADAS: 02 DÍGITOS PARA CADA TIME (TIME 1 E TIME 2) PARA PONTUACAO; 04 DÍGITOS PARA TEMPO REGRESSIVO (MM:SS); 02 INDICADORES, COM 1 DÍGITO CADA PARA INDICAR “FALTAS”; 01 INDICADOR, COM 1 DÍGITO PARA INDICAR “PERIODO”, DÍGITOS DE 4” POLEGADAS (10,5CM DE ALTURA UTIL EM LED’S DE ALTO BRILHO MONOCROMÁTICO VERMELHO): USO EXTERNO: PONTUACAO, PERIODO E FALTA DOS TIMES INCREMENTADAS VIA BOTOES EM CAIXA ABS, COM CABO DE 10 METROS (INCLUSO); TEMPO REGRESSIVO E PERÍODO PROGRAMADOS VIA BOTOES, EM CAIXA ABS, COM CABO DE 40 METROS (INCLUSO); COM ALARME (INCLUSO); FONTE DE ALIMENTACAO (INCLUSO); DIMENSOES APROXIMADAS DO PAINEL:100X80X05 CM; DISTANCIA DE VISIBILIDADE DE ATE 50 METROS.</t>
  </si>
  <si>
    <t>REDE DE PROTECAO PARA QUADRA ESPORTIVA, CONFECCIONADA EM POLIETILENO NYLON POLIAMIDA, MATÉRIA 100% VIRGEM COM TRATAMENTO ANTI-UV, COM FIO 4MM, NA COR BRANCA, MALHA 10X10, CONTENDO 156 METROS DE CABO DE ACO DE MEIA POLEGADA, 8 CATRACAS, ARGOLA CADA 30CM, COM PASSANTE A CADA 15 CM, TOTAL 1.200 M² POR REDE. INSTALADA.</t>
  </si>
  <si>
    <t>COLETE INFANTIL, TAMANHO P, PARA TREINO, COM RIBANA, ELASTICOS NAS EXTREMIDADES, COMPOSICAO 100% POLIESTER, NAS CORES AZUL, VERDE, AMARELO, VERMELHO, PRETO E ROXO.</t>
  </si>
  <si>
    <t>COLETE INFANTIL, TAMANHO PP, PARA TREINO, COM RIBANA, ELASTICOS NAS EXTREMIDADES, COMPOSICAO 100% POLIESTER, NAS CORES AZUL, VERDE, AMARELO, VERMELHO, PRETO E ROXO.</t>
  </si>
  <si>
    <t>JOG</t>
  </si>
  <si>
    <t>BANDEIROLA DE ESCANTEIO OFICIAL DE FUTEBOL DE CAMPO RECLINAVEL. FABRICADA EM PLASTICO RESISTENTE (SEP). BASES SEPARADAS, PARA INSTALACAO EM GRAMADO. COM SISTEMA INTERNO DE MOLAS, REVESTIDO DE BORRACHA. BANDEIRA VERMELHA DE POLIESTER. DIMENSOES OFICIAIS PARA FUTEBOL DE CAMPO (1,50 M DE ALTURA A PARTIR DA JUNCAO E 2,5 CM DE DIÂMETRO). JOGO COM 04 UNIDADES.</t>
  </si>
  <si>
    <t>JOGO DE BOCHA CANCHA DE CARPET, SENDO 12 BOCHAS E 01 BALIN DE AÇO. 107 MM , 920 GRAMAS.</t>
  </si>
  <si>
    <t>REDE OFICIAL PARA FUTEBOL DE CAMPO EUROPEU EM FIO 4 MM DE SEDA IMPORTADA, TRANÇADO, ALTURA DE 2,5 M, COMPRIMENTO DE 7,5M, PROFUNDIDADE DE 2 M, MALHA 13X13.</t>
  </si>
  <si>
    <t>MESA PARA PRATICA DE TENIS DE MESA, DESMONTAVEL, DOBRAVEL, COM TAMPO MDF 25MM ACABAMENTO EM PRIMER AZUL, COM SECAGEM UV E LINHAS DEMARCATÓRIAS BRANCAS, PES EM TUBO DE ACO, COM PINTURA EPOXI E RODIZIOS, DIMENSÃO APROXIMADA: 2,74m (C) X 1,52M (L) X 0,76M (A), PESO TOTAL ENTRE 100KG E 130KG APROXIMADAMENTE.</t>
  </si>
  <si>
    <t>RAQUETE DE BADMINTON FEITA DE ALUMÍNIO E FIBRA DE CARBONO, COM ENCORDOAMENTO EM NYLON, JUNTA EM FORMATO T, ESTRUTURA ISOMETRICA DA CABECA QUADRADA, PESO APROXIMADO DE 100 GRAMAS. DIMENSÕES APROXIMADAS: 67 X 20 X 2,5 CM.</t>
  </si>
  <si>
    <t>CONE PARA TREINAMENTO MEDIDAS APROXIMADAS: 24 CM DE ALTURA X 15 CM DE DIÂMETRO, MATERIAL PLÁSTICO, CORES DIVERSAS</t>
  </si>
  <si>
    <t>CONE TIPO CHAPEU CHINES TAMANHO APROXIMADO: 5 CM DE ALTURA, 20 CM DE LARGURA. MATERIAL: POLIMERO SILICONADO, CORES DIVERSAS.</t>
  </si>
  <si>
    <t>ESCADA LATERAL PARA AGILIDADE, COM FAIXAS DE NYLON E PLASTICO, AJUSTAVEL, PRETA, COM 10 DEGRAUS, COM NO MINIMO 4M DE COMPRIMENTO</t>
  </si>
  <si>
    <t>KIT BADMINTON OFICIAL COMPOSTO POR: 2 MASTROS DE FERRO DESMONTAVEIS COM PINTURA ELETROSTATICA TOTALIZANDO 1,55M CADA APROXIMADAMENTE; 2 BASES DE TUBO DE FERRO, DESMONTAVEIS, POSICIONADAS NAS LATERAIS ABAIXO DOS MASTROS; 1 BASE DE TUDO DE FERRO, DESMONTAVEL, CENTRALIZADA ABAIXO DA REDE COM CONEXAO DE MASTRO A MASTRO; 2 PEÇAS PLASTICAS (TRIPE) PARA CONEXAO DOS MASTROS E DA BASE CENTRAL; 1 BLOCO ESTICADOR CONFECCIONADO EM EVA ; 1 TUBO COM NO MINIMO 3 PETECAS; 1 REDE MEDINDO APROXIMADAMENTE 0,76M X 6,10M, COM 1 FAIXA SUPERIOR E 2 FAIXAS LATERAIS DE 20 CM, COM MALHA 2CM X 2CM; MANUAL DE MONTAGEM E INSTRUCOES ILUSTRADO; BOLSA COM ALCA PARA ARMAZENAMENTO E TRANSPORTE.</t>
  </si>
  <si>
    <t>TROFEU COM APROXIMADAMENTE 36CM DE ALTURA, BASE NO FORMATO OITAVADO, EM POLIMERO NA COR PRETA, LARGURA APROXIMADA DE 10,1CM, SUPORTE EM METAL NA COR DOURADA E PLACA DE ACRILICO TRANSPARENTE COM 4MM DE ESPESSURA, COM IMPRESSAO EM UV NA COR AZUL E VERMELHA, COM APROXIMADAMENTE 28CM DE ALTURA, NESTA PLACA ESTA FIXADA UM RAMO EM POLIMERO METALIZADO A ALTO VACUO NA COR DOURADA, COM ESPACO PARA ADESIVO DE 80MM DE DIAMETRO, A PLACA EM ACRILICO TRANSPARENTE PODE SER IMPRESA EM UV NAS CORES VERMELHAS, VERDE E AMARELA OU AZUL</t>
  </si>
  <si>
    <t>TROFEU COM APROXIMADAMENTE 21CM DE ALTURA, BASE NO FORMATO OITAVADO EM POLIMERO NA COR PRETA, LARGURA APROXIMADA DE 8,5CM, COM SUPORTE EM METAL NA COR DOURADA E PLACA DE ACRILICO TRANSPARENTE DE 04MM DE ESPESSURA E 15CM DE ALTURA EM FORMATO DE BRASAO, COM IMPRESSAO EM UV. PODE VIR COM IMPRESSAO DE ILUSTRACAO EM UV DENTRO DO FORMATO DA PLACA</t>
  </si>
  <si>
    <t>TROFEU COM APROXIMADAMENTE 26CM DE ALTURA, BASE NO FORMATO OITAVADO EM POLIMERO NA COR PRETA, LARGURA APROXIMADA DE 8,5CM, COM SUPORTE EM METAL NA COR DOURADA E PLACA DE ACRILICO TRANSPARENTE, COM APROXIMADAMENTE 18CM DE ALTURA E 04MM DE ESPESSURA, COM IMPRESSAO EM UV. PODE VIR COM IMPRESSAO DE ILUSTRACAO EM UV DENTRO DO FORMATO DA PLACA</t>
  </si>
  <si>
    <t>TROFEU COM APROXIMADAMENTE 37CM DE ALTURA, BASE NO FORMATO OITAVADO EM POLIMERO NA COR PRETA, LARGURA APROXIMADA DE 12,1CM, FIXADOR EM METAL NA COR DOURADA, PLACA VAZADA EM ACRILICO FUME, COM APROXIMADAMENTE 27CM DE ALTURA E 04MM DE ESPESSURA, EM FORMATO DE RAMO E ACABAMENTO DE PLACA EM ACRILICO DOURADO DE 02MM DE ESPESSURA, FIXADO NESTA PLACA UM RAMO EM POLIMERO METALIZADO A ALTO VACUO NA COR DURADA, COM ESPACO PARA COLAGEM DE ADESIVO REDONDO COM 106MM DE CIRCUNFERENCIA</t>
  </si>
  <si>
    <t>TROFEU COM APROXIMADAMENTE 136CM DE ALTURA, BASE OCTOGONAL COM APROXIMADAMENTE 26,5CM DE LARGURA, FABRICADO EM POLIMERO NA COR PRETA, UMA ESTATUETA DE HONRA AO MERITO (DEUSA DA VITORIA), FABRICADA EM POLIMERO E METALIZADA A ALTO VACUO E PINTADA NA COR DOURADA FIXADA NESTA BASE, QUATRO COLUNAS COMPOSTA POR CONES FABRICADOS EM POLIMERO METALIZADOS A ALTO VACUO E PINTADOS NA COR VERMELHA ACETINADO, SOBRE ESTAS COLUNAS UMA BASE DE MADEIRA E NESTA BASE DE MADEIRA QUATRO ESTATUETAS DE AGUA FABRICADAS EM POLIMERO METALIZADO A ALTO VACUO NA COR DOURADA. SOBRE ESTA BASE UMA TACA FABRICADA EM POLIMERO METALIZADA A ALTO VACUO, NAS CORES DOURADAS E VERMELHA ACETINADA, COM 46CM DE LARGURA A PARTIR DAS ALCAS. TAMPA DE TACA E ALCAS FABRICADAS EM POLIMERO METALIZADO A ALTO VACUO NA COR DOURADA. NO ALTO DA TACA PODE SER FIXADA UMA ETATUETA INTERCAMBIAVEL. PODE SER SUBSTITUIDA A COR VERMELHA ACETINADO PELAS CORES VERDE, AZUL OU DOURADO</t>
  </si>
  <si>
    <t>TROFEU COM ALTURA DE 129CM, BASE OCTOGONAL COM 26,5CM DE LARGURA FABRICADO EM POLIMERO NA COR PRETA, UMA ESTATUETA DE HONRA AO MERITO (DEUSA DA VITORIA), FABRICADA EM POLIMERO E METALIZADA A ALTO VACUO E PINTADA NA COR DOURADA, FIXADA NESTA BASE, QUATRO COLUNAS COMPOSTA POR CONES FABRCADOS EM POLIMERO METALIZADOS A ALTO VACUO E PINTADOS NA COR VERMELHA ACETINADO, SOBRE ESTAS COLUNAS UMA BASE DE MADEIRA, E NESTA BASE QUATRO ESTATUETAS DE AGUIA, FABRICADAS EM POLIMERO METALIZADO A ALTO VACUO NA COR DOURADA, SOBRE ESTA BASE UMA TACA FABRICADA EM POLIMERO METALIZADA A ALTO VACUO E NAS CORES DOURADAS E VERMELHA ACETINADA, COM 46CM DE LARGURA A PARTIR DAS ALCAS, TAMPA DE TACA E ALCAS FABRICADAS EM POLIMETO METALIZADO A ALTO VACUO NA COR DOURADA, NO ALTO DA TACA PODE SER FIXADA UMA ESTATUETA INTERCAMBIAVEL, PODE SER SUBSTITUIDA A COR VERMELHA ACETINADO PELAS CORES VERDE, AZUL OU DOURADO</t>
  </si>
  <si>
    <t>TROFEU COM APROXIMADAMENTE 121CM DE ALTURA, BASE OCTOGONAL COM APROXIMADAMENTE 26,5CM DE LARGURA, FABRICADO EM POLIMERO NA COR PRETA, UMA ESTATUETA DE HONRA AO MERITO (DEUSA DA VITORIA), FABRICADA EM POLIMERO E METALIZADA A ALTO VACUO E PINTADA NA COR DOURADA, FIXADA NESTA BASE, QUATRO COLUNAS COMPOSTA POR CONES FABRICADOS EM POLIMERO METALIZADOS A ALTO VACUO E PINTADOS NA COR VERMELHA ACETINADO, SOBRE ESTAS COLUNAS UMA BASE DE MADEIRA E NESTA BASE DE MADEIRA QUATRO ESTATUETAS DE AGUIA, FABRICADAS EM POLIMERO METALIZADO A ALTO VACUO NA COR DOURADA, SOBRE ESTA BASE UMA TACA FABRICADA EM POLIMERO METALIZADA A ALTO VACUO E NAS CORES DOURADAS E VERMELHA ACETINADA, COM 46CM DE LARGURA A PARTIR DAS ALCAS, TAMPA DE TACA E ALCAS FABRICADAS EM POLIMERO METALIZADO A ALTO VACUO NA COR DOURADA, NO ALTO DA TACA PODE SER FIXADA UMA ESTATUETA INTERCAMBIAVEL, PODE SER SUBSTITUIDA A COR VERMELHA ACETINADO PELAS CORES VERDE, AZUL OU DOURADO</t>
  </si>
  <si>
    <t>TROFEU COM APROXIMADAMENTE 114CM DE ALTURA, BASE OCTOGONAL COM APROXIMADAMENTE 26,5CM DE LARGURA, FABRICADO EM POLIMERO NA COR PRETA, UMA ESTATUETA DE HONRA AO MERITO (DEUSA DA VITORIA), FABRICADA EM POLIMERO E METALIZADA A ALTO VACUO E PINTADA NA COR DOURADA, FIXADA NESTA BASE, QUATRO COLUNAS COMPOSTA POR CONES FABRICADOS EM POLIMERO METALIZADOS A ALTO VACUO E PINTADOS NA COR VERMELHA ACETINADO, SOBRE ESTAS COLUNAS UMA BASE DE MADEIRA, E NESTA BASE DE MADEIRA QUATRO ESTATUETAS DE AGUIA FABRICADAS EM POLIMERO METALIZADO A ALTO VACUO NA COR DOURADA, SOBRE ESTA BASE UMA TACA FABRICADA EM POLIMERO METALIZADA A ALTO VACUO E NAS CORES DOURADAS E VERMELHA ACETINADA, COM APROXIMADAMENTE 46CM DE LARGURA A PARTIR DAS ALCAS, TAMPA DE TACA E ALCAS FABRICADAS EM POLIMERO METALIZADO A ALTO VACUO NA COR DOURADA, NO ALTO DA TACA PODE SER FIXADA UMA ESTATUETA INTERCAMBIAVEL, PODE SER SUBSTITUIDA A COR VERMELHA ACETINADO PELAS CORES VERDE, AZUL OU DOURADO</t>
  </si>
  <si>
    <t>TROFEU COM APROXIMADAMENTE 79CM DE ALTURA, BASE FABRICADA EM POLIMERO NA COR PRETA, COM APROXIMADAMENTE 26,50CM DE LARGURA, SOBRE ESTA BASE UM SUPORTE FABRICADO EM POLIMERO METALIZADO A ALTO VACUO NA COR DOURADA E UM ANEL METALIZADO NA COR DOURADA, SOBRE ESTE SUPORTE UMA TACA FECHADA EM POLIMERO METALIZADO A ALTO VACUO NA COR DOURADA E VERMELHO ACETINADO, COM 46CM DE LARGURA ENTRE AS ALCAS, TAMPA DA TACA E ALCAS FABRICADAS EM POLIMERO METALIZADO A ALTO VACUO NA COR DOURADA, SOBRE ESTA TACA UMA ESTATUETA INTERCAMBIAVEL, PODE SER SUBSTITUIDA A COR VERMELHA ACETINADO PELAS CORES VERDE, AZUL OU DOURADO ACETINADO</t>
  </si>
  <si>
    <t>TROFEU COM APROXIMADAMENTE 71CM DE ALTURA, BASE FABRICADA EM POLIMERO NA COR PRETA, COM APROXIMADAMENTE 26,50CM DE LARGURA, SOBRE ESTA BASE UM SUPORTE FABRICADO EM POLIMERO METALIZADO A ALTO VACUO, NA COR DOURADA E UM ANEL METALIZADO NA COR DOURADA, SOBRE ESTE SUPORTE UMA TACA FECHADA EM POLIMERO METALIZADO A ALTO VACUO, NA COR DOURADA E VERMELHO ACETINADO, COM APROXIMADAMENTE 46CM DE LARGURA ENTRE AS ALCAS, TAMPA DA TACA E ALCAS FABRICADAS EM POLIMERO METALIZADO A ALTO VACUO NA COR DOURADA, SOBRE ESTA TACA UMA ESTATUETA INTERCAMBIAVEL, PODE SER SUBSTITUIDA A COR VERMELHA ACETINADO PELAS CORES VERDE, AZUL OU DOURADO ACETINADO</t>
  </si>
  <si>
    <t>TROFEU COM APROXIMADAMENTE 67CM DE ALTURA, BASE FABRICADA EM POLIMERO NA COR PRETA, COM 26,50CM DE LARGURA, SOBRE ESTA BASE UM SUPORTE FABRICADO EM POLIMERO METALIZADO A ALTO VACUO NA COR DOURADA E UM ANEL METALIZADO NA COR DOURADA, SOBRE ESTE SUPORTE UMA TACA FECHADA EM POLIMERO METALIZADO A ALTO VACUO NA COR DOURADA E VERMELHO ACETINADO, COM APROXIMADAMENTE 46CM DE LARGURA ENTRE AS ALCAS, TAMPA DA TACA E ALCAS FABRICADAS EM POLIMERO METALIZADO A ALTO VACUO NA COR DOURADA, SOBRE ESTA TACA UMA ESTATUETA INTERCAMBIAVEL, PODE SER SUBSTITUIDA A COR VERMELHA ACETINADO PELAS CORES VERDE, AZUL OU DOURADO ACETINADO</t>
  </si>
  <si>
    <t>TROFEU COM APROXIMADAMENTE 132CM DE ALTURA, BASE OCTOGONAL COM APROXIMADAMENTE 26,50CM DE LARGURA, EM POLIMERO METALIZDA A ALTO VACUO NA COR DOURADA, SOBRE ESTA BASE UMA PIRAMIDE INVERTIDA METALIZADA NA COR AZUL ACETINADO, SOBRE A PIRAMIDE UMA ESTATUETA INTERCAMBIAVEL EM POLIMERO DE DEUSA DA VITORIA, SOBRE ESTA BASE QUATRO COLUNAS FORMADAS POR COMPONENTES EM POLIMERO METALIZADOS A ALTO VACUO NA COR DOURADA E AZUL ACETINADO, ACIMA DESTAS COLUNAS UMA BASE EM MADEIRA NA COR PRETA, SOBRE ESTA BASE QUATRO ESTATUETAS FIXAS DE AGUIA EM POLIMERO METALIZADAS A ALTO VACUO, NA COR DOURADA E UM SUPORTE EM POLIMERO METALIZADO A ALTO VACUO NA COR DOURADA, SOBRE ESTE SUPORTE UM ANEL EM POLIMERO METALIZADO NA COR DOURADA E UMA TACA FECHADA EM POLIMERO METALIZADA A ALTO VACUO NA COR AZUL ACETINADO OU DOURADO, COM APROXIMADAMENTE 42CM DE LARGURA A PARTIR DAS ALCAS, TAMPA E ALCAS DA TACA EM POLIMERO METALIZADO NA COR DOURADA, SOBRE A TACA UMA ESTATUETA INTERCAMBIAVEL, PODE SER SUBSTITUIDA A COR AZUL ACETINADO PELAS CORES VERDE E VERMELHA ACETINADO, PRATA E DOURADO, COM EFEITO TEXTURIZADO OU NA COR PRETA</t>
  </si>
  <si>
    <t>TROFEU COM APROXIMADAMENTE 128CM DE ALTURA, BASE OCTOGONAL COM APROXIMADAMENTE 26,50CM DE LARGURA, EM POLIMERO METALIZADA A ALTO VACUO NA COR DOURADA, SOBRE ESTA BASE UMA PIRAMIDE INVERTIDA METALIZADA NA COR AZUL ACETINADO, SOBRE ESTA PIRAMIDE UMA ESTATUETA INTERCAMBIAVEL EM POLIMERO DE DEUSA DA VITORIA, SOBRE ESTA BASE QUATRO COLUNAS FORMADAS POR COMPONENTES EM POLIMERO METALIZADOS A ALTO VACUO NA COR DOURADA E AZUL ACETINADO, ACIMA DESTAS COLUNAS UMA BASE EM MADEIRA NA COR PRETA, SOBRE ESTA BASE QUATRO ESTATUETAS FIXAS DE AGUIA EM POLIMERO METALIZADAS A ALTO VACUO NA COR DOURADA E UM SUPORTE EM POLIMERO METALIZADO A ALTO VACUO NA COR DOURADA, SOBRE ESTE SUPORTE UM ANEL EM POLIMERO METALIZADO NA COR DOURADA E UMA TACA FECHADA EM POLIMERO METALIZADA A ALTO VACUO NA COR AZUL ACETINADO OU DOURADO, COM APROXIMADAMENTE 42CM DE LARGURA A PARTIR DAS ALCAS, TAMPA E ALCAS DA TACA EM POLIMERO METALIZADO NA COR DOURADA, SOBRE A TACA UMA ESTATUETA INTERCAMBIAVEL, PODE SER SUBSTITUIDA A COR AZUL ACETINADO PELAS CORES VERDE E VERMELHA ACETINADO, PRATA E DOURADO COM EFEITO TEXTURIZADO OU NA COR PRETA</t>
  </si>
  <si>
    <t>TROFEU COM APROXIMADAMENTE 124CM DE ALTURA, BASE OCTOGONAL COM APROXIMADAMENTE 26,50CM DE LARGURA, EM POLIMERO METALIZADA A ALTO VACUO NA COR DOURADA, SOBRE ESTA BASE UMA PIRAMIDE INVERTIDA METALIZADA NA COR AZUL ACETINADO, SOBRE ESTA PIRAMIDE UMA ESTATUETA INTERCAMBIAVEL EM POLIMERO DE DEUSA DA VITORIA, SOBRE ESTA BASE QUATRO COLUNAS FORMADAS POR COMPONENTES EM POLIMERO METALIZDOS A ALTO VACUO NA COR DOURADA E AZUL ACETINADO, ACIMA DESTAS COLUNAS UMA BASE EM MADEIRA NA COR PRETA, SOBRE ESTA BASE QUATRO ESTATUETAS FIXAS DE AGUIA EM POLIMERO METALIZADAS A ALTO VACUO NA COR DOURADA E UM SUPORTE EM POLIMERO METALIZADO A ALTO VACUO NA COR DOURADA, SOBRE ESTE SUPORTE UM ANEL EM POLIMERO METALIZADO NA COR DOURADA E UMA TACA FECHADA EM POLIMERO METALIZADA A ALTO VACUO NA COR AZUL ACETINADO OU DOURADO, COM APROXIMADAMENTE 42CM DE LARGURA A PARTIR DAS ALCAS, TAMPA E ALCAS DA TACA EM POLIMERO METALIZADO NA COR DOURADA, SOBRE A TACA UMA ESTATUETA INTERCAMBIAVEL, PODE SER SUBSTITUIDA A COR AZUL ACETINADO PELAS CORES VERDE E VERMELHA ACETINADO, PRATA E DOURADO COM EFEITO TEXTURIZADO OU NA COR PRETA</t>
  </si>
  <si>
    <t>TROFEU COM APROXIMADAMENTE 82CM DE ALTURA, BASE OCTOGONAL COM APROXIMADAMENTE 26,50CM DE LARGURA, EM POLIMERO METALIZADA A ALTO VACUO NA COR DOURADA, SOBRE ESTA BASE DOIS SUPORTES INTERCALADOS POR UM ANEL EM POLIMERO METALIZADO NA COR DOURADA, ACIMA DESTE SUPORTE UMA TACA FECHADA EM POLIMERO METALIZADO A ALTO VACUO NA COR AZUL ACETINADO E DOURADO, COM APROXIMADAMENTE 42CM DE LARGURA A PARTIR DAS ALCAS, TAMPA E ALCAS DAS TACAS EM POLIMERO METALIZADO NA COR DOURADA, SOBRE A TACA UMA ESTATUETA INTERCAMBIAVEL, PODE SER SUBSTITUIDA A COR AZUL ACETINADO PELAS CORES VERDE E VERMELHA ACETINADO, PRATA E DOURADO COM EFEITO TEXTURIZADO OU NA COR PRETA</t>
  </si>
  <si>
    <t>TROFEU COM APROXIMADAMENTE 170CM DE ALTURA, BASE OCTOGONAL COM APROXIMADAMENTE 26,5CM DE LARGURA, EM POLIMERO METALIZADA A ALTO VACUO NA COR DOURADA, SOBRE ESTA BASE UM COMPONENTE EM FORMATO E PIRAMIDE FABRICADA EM POLIMERO METALIZADO A ALTO VACUO NA COR DOURADA, SOBRE ESTA PIRAMIDE UMA ESTATUETA DA DEUSA DA VITORIA, SOBRE ESTA BASE TEMOS QUATRO COLUNAS COMPOSTA POR CONES E PIRAMIDES FABRICADOS EM POLIMERO METALIZADO A ALTO VACUO NA COR DOURADA. SOBRE ESTAS COLUNAS UMA BASE EM MADEIRA NA COR PRETA, SOBRE ESTA BASE QUATRO ESTATUETAS DE AGUIA, SOBRE ESTA BASE QUATRO COLUNAS COMPOSTAS POR CONES E PIRAMIDES FABRICADOS EM POLIMERO METALIZADO A ALTO VACUO NA COR DOURADA, ACIMA DESTA COLUNA UMA BASE EM MADEIRA NA COR PRETA E SOBRE ESTA BASE UM SUPORTE EM POLIMERO METALIZADO NA COR DOURADA, UMA TACA EM POLIMERO METALIZADA NA COR DOURADA, COM APROXIMADAMENTE 44CM DE LARGURA A PARTIR DAS ALCAS, TAMPA DA ALCA EM POLIMERO METALIZADO A ALTO VACUO NA COR DOURADA, ESTATUETA INTERCAMBIAVEL, TAMBEM PODE VIR COM OS COMPONENTES METALIZADOS NAS CORES PRATA OU BRONZE</t>
  </si>
  <si>
    <t>TROFEU COM APROXIMADAMENTE 130CM DE ALTURA, BASE OCTOGONAL EM 26,5CM DE LARGURA, EM POLIMERO METALIZADA A ALTO VACUO NA COR DOURADA, SOBRE ESTA BASE UM COMPONENTE EM FORMATO DE PIRAMIDE FABRICADA EM POLIMERO METALIZADO A ALTO VACUO NA COR DOURADA, SOBRE ESTA PIRAMIDE UMA ESTATUETA DA DEUSA DA VITORIA, SOBRE ESTA BASE QUATRO COLUNAS COMPOSTA POR CONES E PIRAMIDES FABRICADOS EM POLIMERO METALIZADO A ALTO VACUO NA COR DOURADA, SOBRE ESTAS COLUNAS UMA BASE EM MADEIRA NA COR PRETA, SOBRE ESTA BASE QUATRO ESTATUETAS DE AGUIA, SOBRE ESTA BASE QUATRO COLUNAS COMPOSTAS POR CONES E PIRAMIDES FABRICADOS EM POLIMERO METALIZADO A ALTO VACUO NA COR DOURADA, ACIMA DESTA COLUNA UMA BASE EM MADEIRA NA COR PRETA E SOBRE ESTA BASE UM SUPORTE EM POLIMERO METALIZADO NA COR DOURADA E UMA TACA EM POLIMERO METALIZADA NA COR DOURADA, COM APROXIMADAMENTE 44CM DE LARGURA A PARTIR DAS ALCAS, TAMPA DA ALCA EM POLIMERO METALIZADO A ALTO VACUO NA COR DOURADA, ESTATUETA INTERCAMBIAVEL, TAMBEM PODE VIR COM OS COMPONENTES METALIZADOS NAS CORES PRATA OU BRONZE</t>
  </si>
  <si>
    <t>TROFEU COM APROXIMADAMENTE 118CM DE ALTURA, BASE OCTOGONAL EM APROXIMADAMENTE 26,5CM DE LARGURA, EM POLIMERO METALIZADA A ALTO VACUO NA COR DOURADA, SOBRE ESTA BASE UM COMPONENTE EM FORMATO DE PIRAMIDE FABRICADA EM POLIMERO METALIZADO A ALTO VACUO NA COR DOURADA, SOBRE ESTA PIRAMIDE UMA ESTATUETA DA DEUSA DA VITORIA, SOBRE ESTA BASE TEMOS QUATRO COLUNAS COMPOSTA POR CONES E PIRAMIDES FABRICADOS EM POLIMERO METALIZADO A ALTO VACUO NA COR DOURADA, SOBRE ESTAS COLUNAS UMA BASE EM MADEIRA NA COR PRETA, SOBRE ESTA BASE QUATRO ESTATUETAS DE AGUIA, SOBRE ESTA BASE QUATRO COLUNAS COMPOSTAS POR CONES E PIRAMIDES FABRICADOS EM POLIMERO METALIZADO A ALTO VACUO NA COR DOURADA, ACIMA DESTA COLUNA UMA BASE EM MADEIRA NA COR PRETA E SOBRE ESTA BASE UM SUPORTE EM POLIMERO METALIZADO NA COR DOURADA E UMA TACA EM POLIMERO METALIZADA NA COR DOURADA, COM APROXIMADAMENTE 44CM DE LARGURA A PARTIR DAS ALCAS, TAMPA DA ALCA EM POLIMERO METALIZADO A ALTO VACUO NA COR DOURADA, ESTATUETA INTERCAMBIAVEL, TAMBEM PODE VIR COM OS COMPONENTES METALIZADOS NAS CORES PRATA OU BRONZE</t>
  </si>
  <si>
    <t>TROFEU COM APROXIMADAMENTE 80CM DE ALTURA, BASE REDONDA COM APROXIMADAMENTE 21CM DE LARGURA, EM POLIMERO METALIZADA A ALTO VACUO NA COR DOURADA, SOBRE ESTA BASE UM SUPORTE EM POLIMERO METALIZADO NA COR DOURADA E UM ANEL EM POLIMERO METALIZADO NA COR DOURADA, SOBRE ESTE ANEL UMA TACA FECHADA EM POLIMERO METALIZADO A ALTO VACUO NA COR DOURADA, COM APROXIMADAMENTE 44CM DE LARGURA A PARTIR DAS ALCAS, TAMPA DA TACA E ALCAS EM POLIMERO METALIZADO NA COR DOURADA, ESTATUETA INTERCAMBIAVEL, PODE SER FABRICADO NAS CORES PRATA E BRONZE, CONFORME NECESSIDADE</t>
  </si>
  <si>
    <t>TROFEU COM APROXIMADAMENTE 45CM DE ALTURA, BASE REDONDA COM APROXIMADAMENTE 21CM DE LARGURA, EM POLIMERO NA COR PRETA, SOBRE ESTA BASE DOIS SUPORTES EM POLIMEROS METALIZADOS A ALTO VACUO NA COR DOURADA INTERCALADA POR UM ANEL EM POLIMERO METALIZDO NA COR PRATA, TACA ABERTA FABRICADA EM POLIMERO METALIZADA A ALTO VACUO, PARTE EXTERNA NA COR DOURADA E PARTE INTERNA COM PINTURA DOURADA FOSCA, TACA COM APROXIMADAMENTE 33CM DE LARGURA A PARTIR DAS ALCAS, OS COMPONENTES METALIZADOS PODEM SER PINTADOS NA COR PRATA OU BRONZE</t>
  </si>
  <si>
    <t>TROFEU COM APROXIMADAMENTE 36CM DE ALTURA, BASE REDONDA COM APROXIMADAMENTE 21CM DE LARGURA, EM POLIMERO NA COR PRETA, SOBRE ESTA BASE DOIS SUPORTES EM POLIMEROS METALIZADOS A ALTO VACUO NA COR DOURADA INTERCALADA POR UM ANEL EM POLIMERO METALIZADO NA COR PRATA, TACA ABERTA FABRICADA EM POLIMERO METALIZADO A ALTO VACUO, PARTE EXTERNA NA COR DOURADA E PARTE INTERNA COM PINTURA DOURADA FOSCA, TACA COM APROXIMADAMENTE 33CM DE LARGURA A PARTIR DAS ALCAS, OS COMPONENTES METALIZADOS PODEM SER PINTADOS NA COR PRATA OU BRONZE</t>
  </si>
  <si>
    <t>TROFEU COM APROXIMADAMENTE 73CM DE ALTURA, BASE OCTOGONAL COM APROXIMADAMENTE 14,5CM DE LARGURA, FABRICADA EM POLIMERO NA COR PRETA, SOBRE ESTA BASE UM SUPORTE EM POLIMERO METALIZADA A ALTO VACUO NA COR PRATA E UM CONE COM APROXIMADAMENTE 24CM DE ALTURA, FABRICADO EM POLIMERO COM FRISOS METALIZADOS NA COR DOURADO, TAMPA EM POLIMERO METALIZADA NA COR DOURADA E SOBRE ESTA UMA FIGURA DE BOLA DE FUTEBOL EM POLIMERO METALIZADA A ALTO VACUO NA COR PRATA, COM GOMOS PINTADOS NA COR VERDE, ESTATUETA INTERCAMBIAVEL, ESTE TROFEU TAMBEM PODE VIR COM A FIGURA DE BOLA DE FUTEBOL EM POLIMERO COM OS GOMOS PINTADOS NAS CORES PRETO, VERMELHO OU VERDE</t>
  </si>
  <si>
    <t>TROFEU COM APROXIMADAMENTE 66CM DE ALTURA, BASE OCTOGONAL COM APROXIMADAMENTE 12,1CM DE LARGURA, FABRICADA EM POLIMERO NA COR PRETA, SOBRE ESTA BASE UM SUPORTE EM POLIMERO METALIZADA A ALTO VACUO NA COR PRATA E UM CONE COM APROXIMADAMENTE 19CM DE ALTURA, FABRICADO EM POLIMERO COM FRISOS METALIZADOS NA COR DOURADO, TAMPA EM POLIMERO METALIZADA NA COR DOURADA E SOBRE ESTA UMA FIGURA DE BOLA DE FUTEBOL EM POLIMERO METALIZADA A ALTO VACUO NA COR PRATA, COM GOMOS PINTADOS NA COR VERDE, ESTATUETA INTERCAMBIAVEL, ESTE TROFEU TAMBEM PODE VIR COM A FIGURA DE BOLA DE FUTEBOL EM POLIMERO COM OS GOMOS PINTADOS NAS CORES PRETO, VERMELHO OU VERDE</t>
  </si>
  <si>
    <t>TROFEU COM APROXIMADAMENTE 54CM DE ALTURA, BASE OCTOGONAL COM APROXIMADAMENTE 10,1CM DE LARGURA, FABRICADA EM POLIMERO NA COR PRETA, SOBRE ESTA BASE UM SUPORTE EM POLIMERO METALIZADA A ALTO VACUO NA COR PRATA E UM CONE COM APROXIMADAMENTE 15CM DE ALTURA, FABRICADO EM POLIMERO COM FRISOS METALIZADOS NA COR DOURADO, TAMPA EM POLIMERO METALIZADA NA COR DOURADA E SOBRE ESTA UMA FIGURA DE BOLA DE FUTEBOL EM POLIMERO METALIZADA A ALTO VACUO NA COR PRATA, COM GOMOS PINTADOS NA COR VERDE, ESTATUETA INTERCAMBIAVEL, ESTE TROFEU TAMBEM PODE VIR COM A FIGURA DE BOLA DE FUTEBOL EM POLIMERO COM OS GOMOS PINTADOS NAS CORES PRETO, VERMELHO OU VERDE</t>
  </si>
  <si>
    <t>TROFEU COM APROXIMADAMENTE 53CM DE ALTURA, BASE QUADRADA COM APROXIMADAMENTE 11,7CM DE LARGURA, FABRICADA EM POLIMERO NA COR PRETA, SOBRE ESTA BASE UM CONE EM POLIMERO METALIZADO A ALTO VACUO NA COR DOURADA E UMA TACA EM POLIMERO COM APROXIMADAMENTE 10,5CM DE LARGURA, METALIZADA NA COR PRATA, COM UMA TAMPA METALIZADA NA COR DOURADA, ESTATUETA SUPERIOR INTERCAMBIAVEL</t>
  </si>
  <si>
    <t>TROFEU COM APROXIMADAMENTE 62CM DE ALTURA, BASE OITAVADA COM APROXIMADAMENTE 10,1CM DE LARGURA, FABRICADA EM POLIMERO NA COR PRETA, SOBRE ESTA BASE UM CONE COM FRISOS EM POLIMERO METALIZADOS A ALTO VACUO NA COR DOURADA E SOBRE ESTE UM CONE COM TAMPA EM POLIMERO METALIZADO NA COR DOURADA, SOBRE ESTA TAMPA UMA COPA EM POLIMERO METALIZADO A ALTO VACUO NA COR PRATA, COM APROXIMADAMENTE 15,30CM DE LARGURA, ENTRE A ALCAS E UMA TAMPA METALIZADA NA COR DOURADA, ESTATUETA SUPERIOR INTERCAMBIAVEL</t>
  </si>
  <si>
    <t>TROFEU COM APROXIMADAMENTE 54CM DE ALTURA, BASE OITAVADA COM APROXIMADAMENTE 8,5CM DE LARGURA, FABRICADA EM POLIMERO NA COR PRETA, SOBRE ESTA BASE UM CONE COM FRISOS EM POLIMERO METALIZADOS A ALTO VACUO NA COR DOURADA E SOBRE ESTE UM CONE COM TAMPA EM POLIMERO METALIZADO NA COR DOURADA, SOBRE ESTA TAMPA UMA COPA EM POLIMERO METALIZADO A ALTO VACUO NA COR PRATA, COM APROXIMADAMENTE 15,30CM DE LARGURA, ENTRE A ALCAS E UMA TAMPA METALIZADA NA COR DOURADA, ESTATUETA SUPERIOR INTERCAMBIAVEL.</t>
  </si>
  <si>
    <t>TROFEU COM APROXIMADAMENTE 46CM DE ALTURA, BASE OITAVADA COM APROXIMADAMENTE 7,8CM DE LARGURA, FABRICADA EM POLIMERO NA COR PRETA, SOBRE ESTA BASE UM CONE COM FRISOS EM POLIMERO METALIZADOS A ALTO VACUO NA COR DOURADA E SOBRE ESTE UM CONE COM TAMPA EM POLIMERO METALIZADO NA COR DOURADA, SOBRE ESTA TAMPA UMA COPA EM POLIMERO METALIZADO A ALTO VACUO NA COR PRATA, COM APROXIMADAMENTE 15,30CM DE LARGURA, ENTRE A ALCAS E UMA TAMPA METALIZADA NA COR DOURADA, ESTATUETA SUPERIOR INTERCAMBIAVEL</t>
  </si>
  <si>
    <t>TROFEU COM APROXIMADAMENTE 65CM DE ALTURA, BASE QUADRADA COM APROXIMADAMENTE 7,5CM DE LARGURA, FABRICADA EM POLIMERO NA COR PRETA, UM CONE COM FRISOS FABRICADO EM POLIMERO METALIZADO A ALTO VACUO NA COR DOURADA, COM OUTRO CONE METALIZADO NA COR PRETA, SOBRE ESTE CONE UMA TAMPA EM POLIMERO METALIZADO NA COR DOURADA E OUTRO CONE COM DETALHES NA PARTE SUPERIOR COM TAMPA METALIZADA NA COR DOURADA, UM CONE FABRICADO EM POLIMERO METALIZADO NA COR PRETA, COM UMA TAMPA METALIZADA NA COR DOURADA, ESTATUETA INTERCAMBIAVEL, OS CONES EM COR PODEM SER PINTADOS NA COR VERMELHA, AZUL, VERDE, DOURADA OU PRATA</t>
  </si>
  <si>
    <t>TROFEU COM APROXIMADAMENTE 61CM DE ALTURA, BASE QUADRADA COM APROXIMADAMENTE 7,5CM DE LARGURA, FABRICADA EM POLIMERO NA COR PRETA, UM CONE COM FRISOS FABRICADO EM POLIMERO METALIZADO A ALTO VACUO NA COR DOURADA, COM OUTRO CONE METALIZADO NA COR PRETA, SOBRE ESTE CONE UMA TAMPA EM POLIMERO METALIZADO NA COR DOURADA E OUTRO CONE COM DETALHES NA PARTE SUPERIOR COM TAMPA METALIZADA NA COR DOURADA, UM CONE FABRICADO EM POLIMERO METALIZADO NA COR PRETA, COM UMA TAMPA METALIZADA NA COR DOURADA, ESTATUETA INTERCAMBIAVEL, OS CONES EM COR PODEM SER PINTADOS NA COR VERMELHA, AZUL, VERDE, DOURADA OU PRATA</t>
  </si>
  <si>
    <t>TROFEU COM APROXIMADAMENTE 56CM DE ALTURA, BASE QUADRADA COM APROXIMADAMENTE 7,5CM DE LARGURA, FABRICADA EM POLIMERO NA COR PRETA, UM CONE COM FRISOS FABRICADO EM POLIMERO METALIZADO A ALTO VACUO NA COR DOURADA, COM OUTRO CONE METALIZADO NA COR PRETA, SOBRE ESTE CONE UMA TAMPA EM POLIMERO METALIZADO NA COR DOURADA E OUTRO CONE COM DETALHES NA PARTE SUPERIOR COM TAMPA METALIZADA NA COR DOURADA, UM CONE FABRICADO EM POLIMERO METALIZADO NA COR PRETA, COM UMA TAMPA METALIZADA NA COR DOURADA, ESTATUETA INTERCAMBIAVEL, OS CONES EM COR PODEM SER PINTADOS NA COR VERMELHA, AZUL, VERDE, DOURADA OU PRATA</t>
  </si>
  <si>
    <t>TROFEU COM APROXIMADAMENTE 49CM DE ALTURA, BASE QUADRADA COM 7,5CM DE LARGURA, FABRICADA EM POLIMERO NA COR PRETA, UM CONE COM FRISOS FABRICADO EM POLIMERO METALIZADO A ALTO VACUO NA COR DOURADA, COM OUTRO CONE METALIZADO NA COR PRETA, SOBRE ESTE CONE UMA TAMPA EM POLIMERO METALIZADO NA COR DOURADA E OUTRO CONE COM DETALHES NA PARTE SUPERIOR COM TAMPA METALIZADA NA COR DOURADA, UM CONE FABRICADO EM POLIMERO METALIZADO NA COR PRETA, COM UMA TAMPA METALIZADA NA COR DOURADA, ESTATUETA INTERCAMBIAVEL, OS CONES EM COR PODEM SER PINTADOS NA COR VERMELHA, AZUL, VERDE, DOURADA OU PRATA</t>
  </si>
  <si>
    <t>TROFEU COM APROXIMADAMENTE 18CM DE ALTURA, BASE QUADRADA COM APROXIMADAMENTE 7,50CM DE LARGURA, FABRICADA EM POLIMERO NA COR PRETA, SUPORTE EM POLIMERO METALIZADO NA COR DOURADA, ESTATUETA FIXA DE BOLA DE FUTEBOL FABRICADA EM POLIMERO METALIZADA A ALTO VACUO NA COR PRATA, COM GOMOS PINTADOS NA COR AZUL, ESTE TROFEU PODE SER MONTADO COM A ESTATUETA DE BOLA DE FUTEBOL, NA COR PRATA COM GOMOS PINTADOS NAS CORES VERMELHA, PRETA OU VERDE</t>
  </si>
  <si>
    <t>TROFEU COM APROXIMADAMENTE 16CM DE ALTURA, BASE QUADRADA COM APROXIMADAMENTE 7,50CM DE LARGURA, FABRICADA EM POLIMERO NA COR PRETA, SUPORTE EM POLIMERO METALIZADO NA COR DOURADA, ESTATUETA FIXA DE BOLA DE FUTEBOL FABRICADA EM POLIMERO METALIZADA A ALTO VACUO NA COR PRATA, COM GOMOS PINTADOS NA COR AZUL, ESTE TROFEU PODE SER MONTADO COM A ESTATUETA DE BOLA DE FUTEBOL NA COR PRATA, COM GOMOS PINTADOS NAS CORES VERMELHA, PRETA OU VERDE</t>
  </si>
  <si>
    <t>TROFEU COM APROXIMADAMENTE 23CM DE ALTURA, BASE OVAL COM APROXIMADAMENTE 22,50CM DE LARGURA, FABRICADA EM POLIMERO NA COR PRETA COM FRISOS NA TAMPA DA BASE, METALIZADA NA COR DOURADA, DOIS SUPORTES EM POLIMERO METALIZADOS A ALTO VACUO NA COR DOURADA NAS LATERAIS, SOBRE ESTES SUPORTES UMA ESTATUETA FIXA DE BOLA DE FUTEBOL FABRICADA EM POLIMERO NA COR BRANCA, COM GOMOS PINTADOS NA COR PRETA, COM APROXIMADAMENTE 7,9CM DE LARGURA DE UM LADO E DO OUTRO UMA ESTATUETA FIXA DE JOGADOR DE FUTEBOL METALIZADA A ALTO VACUO NA COR DOURADA</t>
  </si>
  <si>
    <t>TROFEU COM APROXIMADAMENTE 31CM DE ALTURA, BASE OCTOGONAL COM APROXIMADAMENTE 12,1CM DE LARGURA, FABRICADA EM POLIMERO NA COR PRETA, CONE EM POLIMERO METALIZDO NA COR DOURADA E UMA TACA ABERTA EM POLIMERO METALIZADO A ALTO VACUO NA COR DOURADA, COM APROXIMADAMENTE 18,7CM DE LARGURA ENTRE AS ALCAS, ESTE TROFEU PODE SER FEITO COM A TACA EM POLIMERO METALIZADA A ALTO VACUO NA COR PRATA</t>
  </si>
  <si>
    <t>TROFEU COM APROXIMADAMENTE 27CM DE ALTURA, BASE OCTOGONAL COM APROXIMADAMENTE 10,1CM DE LARGURA, FABRICADA EM POLIMERO NA COR PRETA, CONE EM POLIMERO METALIZADO NA COR DOURADA E UMA TACA ABERTA EM POLIMERO METALIZADO A ALTO VACUO NA COR DOURADA, COM APROXIMADAMENTE 16CM DE LARGURA ENTRE AS ALCAS, ESTE TROFEU PODE SER FEITO COM A TACA EM POLIMERO METALIZADA A ALTO VACUO NA COR PRATA</t>
  </si>
  <si>
    <t>TROFÉU MDF COM ACRÍLICO ESPELHADO (OURO, PRATA OU BRONZE.) MEDINDO APROXIMADAMENTE 45 CM DE ALTURA COM BASE HEXAGONAL, COMPOSTA POR QUATRO CAMADAS DE MDF 6 MM DE ESPESSURA COM COLUNAS DE MDF 6MM SOBREPOSTAS EM ACRÍLICO ESPELHADO 3MM (MEDIDAS APROXIMADAS), COM GRAVAÇÃO A LASER DO CAMPEONATO A SER DEFINIDO PELA SECRETARIA, PARTE SUPERIOR COMPOSTA POR 4 CAMADAS, PRIMEIRA EM  MDF 6MM PRETO, SEGUNDA MDF AMADEIRADO 6 MM, TERCEIRA EM ACRÍLICO ESPELHADO 2MM GRAVADO A LASER E QUARTA EM  ACRÍLICO PRETO 3 MM  COM ADESIVO IMPRESSO EM ALTA RESOLUÇÃO COM A LOGO DO MUNICÍPIO E DEMAIS INFORMAÇÕES DO CAMPEONATO A SER DEFINIDO PELA SECRETARIA SOLICITANTE, TODAS AS PARTES DO TROFÉU COM CORTES A LASER.</t>
  </si>
  <si>
    <t>TROFÉU EM MDF MEDINDO APROXIMADAMENTE 35 CM DE ALTURA, COM BASE EM QUATRO CAMADAS TENDO 24 MM DE ESPESSURA NA COR PRETA, PARTE SUPERIOR COMPOSTA POR 4 CAMADAS, PRIMEIRA EM MDF 6MM PRETO, SEGUNDA MDF AMADEIRADO 6 MM, TERCEIRA EM ACRÍLICO ESPELHADO 2MM GRAVADO A LASER E QUARTA EM ACRÍLICO PRETO 3 MM COM ADESIVO IMPRESSO EM ALTA RESOLUÇÃO COM A LOGO DO MUNICÍPIO E DEMAIS INFORMAÇÕES DO CAMPEONATO A SER DEFINIDO PELA SECRETARIA SOLICITANTE, TODAS AS PARTES DO TROFÉU COM CORTES A LASER. CORES DOS ACRÍLICOS ESPELHADOS PODENDO SER ESCOLHIDOS PELA SECRETARIA COMO OURO, PRATA E BRONZE</t>
  </si>
  <si>
    <t>MEDALHA EM ACRÍLICO E MDF MEDINDO APROXIMADAMENTE 05 CM DE DIÂMETRO COM FITA PERSONALIZADA E AJUSTADOR, COM QUATRO CAMADAS SENDO PRIMEIRA CAMADA EM ACRÍLICO DE 3MM DE ESPESSURA, SEGUNDA CAMADA MDF DE 6 MM DE ESPESSURA COM RECORTE E GRAVAÇÃO A LASER, TERCEIRA CAMADA EM ACRÍLICO DE 3 MM CORTADO A LASER SOBREPONDO O MDF E QUARTA CAMADA ACRÍLICO ESPELHADO DE 2 MM (MEDIDAS APROXIMADAS) CORTADO A LASER A SILHUETA DA MODALIDADE ESCOLHIDA PELA SECRETARIA DE ESPORTES. FITA PERSONALIZADA COM TECNOLOGIA DE SUBLIMAÇÃO MEDINDO 90 CENTÍMETROS DE COMPRIMENTO COM A ARTE A SER DEFINIDA PELA SECRETARIA DE ESPORTES, COM AJUSTADOR NA FITA FEITO EM MDF 3MM COM CORTE E GRAVAÇÃO A LASER.</t>
  </si>
  <si>
    <t>MEDALHA EM ACRÍLICO E MDF MEDINDO APROXIMADAMENTE 07 CM DE DIÂMETRO COM FITA PERSONALIZADA E AJUSTADOR, COM QUATRO CAMADAS SENDO PRIMEIRA CAMADA EM ACRÍLICO DE 3MM DE ESPESSURA, SEGUNDA CAMADA MDF DE 6 MM DE ESPESSURA COM RECORTE E GRAVAÇÃO A LASER, TERCEIRA CAMADA EM ACRÍLICO DE 3 MM CORTADO A LASER SOBREPONDO O MDF E QUARTA CAMADA ACRÍLICO ESPELHADO DE 2 MM (MEDIDAS APROXIMADAS) CORTADO A LASER A SILHUETA DA MODALIDADE ESCOLHIDA PELA SECRETARIA DE ESPORTES. FITA PERSONALIZADA COM TECNOLOGIA DE SUBLIMAÇÃO MEDINDO 90 CENTÍMETROS DE COMPRIMENTO COM A ARTE A SER DEFINIDA PELA SECRETARIA DE ESPORTES, COM AJUSTADOR NA FITA FEITO EM MDF 3MM COM CORTE E GRAVAÇÃO A LASER.</t>
  </si>
  <si>
    <t>MEDALHA EM ACRÍLICO 06 MM COM GRAVAÇÃO A LASER DO BRASÃO DO MUNICÍPIO 6CM DE ALTURA X 6CM DE LARGURA FEITO COM SOFTWARE FOTO GRAVADO, NO VERSO DA MEDALHA ADESIVO BRILHOSO DE ALTA QUALIDADE COM ARTE A SER DEFINIDA PELA SECRETARIA SOLICITANTE, FITA ACETINADA PERSONALIZADA EM SUBLIMAÇÃO NOS DOIS LADOS MEDINDO 90 CM DE COMPRIMENTO, TENDO TAMBÉM AJUSTADOR DE FITA FEITO EM MDF 3 MM COM GRAVAÇÃO A LASER.</t>
  </si>
  <si>
    <t>MEDALHA EM ACRÍLICO 3MM MDF MEDINDO APROXIMADAMENTE 06 CM DE DIÂMETRO COM CORTE LASER E ADESIVO BRILHOSO DE ALTA QUALIDADE COM ADESIVAÇÃO FRENTE E VERSO A SER ESCOLHIDA PELA SECRETARIA SOLICITANTE. FITA ACETINADA PERSONALIZADA 80 CM DE COMPRIMENTO COM SUBLIMAÇÃO FRENTE E VERSO.</t>
  </si>
  <si>
    <t>MEDALHA REDONDA MEDINDO APROXIMADAMENTE 45MM, FABRICADA EM LIGA METALICA DE ZAMAC, COM METALIZACAO A ALTO VACUO, BORDA DESENHADA COM UM RAMO E VAZADA E ESPACO PARA COLOCACAO DE ADESIVO COM 25MM, PASSADOR DE FITA COM ESPACO DE 15MM, A MEDALHA PODE VIR NAS CORES DOURADAS, PRATA OU BROZE E COM FITAS DE CETIM NAS CORES AZUL, AMARELA, BRANCA, VERDE OU VERMELHA, FITAS PERSONALIZADAS COM A LOGO DO MUNICIPIO E DO DEPARTAMENTO DO DESPORTO</t>
  </si>
  <si>
    <t>MEDALHA REDONDA MEDINDO APROXIMADAMENTE 50MM, FABRICADA EM LIGA METALICA DE ZAMAC, COM METALIZACAO A ALTO VACUO, BORDA DESENHADA E DESENHO DE JOGADOR DE FUTEBOL EM ALTO RELEVO, PASSADOR DE FITA COM ESPACO DE 25MM, A MEDALHA PODE VIR NAS CORES DOURADAS, PRATA OU BROZE E COM FITAS DE CETIM NAS CORES AZUL, AMARELA, BRANCA, VERDE OU VERMELHA, OU FITA DE GORGORAO NAS CORES AZUL, VERDE BRANCO E AMARELA, OU AZUL BRANCO E VERMELHA, FITAS PERSONALIZADAS COM A LOGO DO MUNICIPIO E DO DEPARTAMENTO DO DESPORTO</t>
  </si>
  <si>
    <t>MEDALHA REDONDA MEDINDO APROXIMADAMENTE 50MM, FABRICADA EM LIGA METALICA DE ZAMAC, COM METALIZACAO A ALTO VACUO, BORDA DESENHADA COM RAMO E ESPACO PARA COLOCACAO DE ADESIVO COM 25MM E INSCRICAO EM BAIXO RELEVO DE “HONRA AO MERITO”, PASSADOR DE FITA COM ESPACO DE 25MM, A MEDALHA PODE VIR NAS CORES DOURADAS, PRATA OU BROZE E COM FITAS DE CETIM NAS CORES AZUL, AMARELA, BRANCA, VERDE OU VERMELHA OU FITA DE GORGORAO NAS CORES AZUL, VERDE BRANCO E AMARELA, OU AZUL BRANCO E VERMELHA, FITAS PERSONALIZADAS COM A LOGO DO MUNICIPIO E DO DEPARTAMENTO DO DESPORTO</t>
  </si>
  <si>
    <t>MEDALHA SEXTAVADA MEDINDO APROXIMADAMENTE 75MM, FABRICADA EM LIGA METALICA DE ZAMAC, COM METALIZACAO A ALTO VACUO, BORDA DESENHADA E ESPACO PARA COLOCACAO DE ADESIVO COM 50MM, PASSADOR DE FITA COM ESPACO DE 25MM, A MEDALHA PODE VIR NAS CORES DOURADAS, PRATA OU BROZE E COM FITAS DE CETIM NAS CORES AZUL, AMARELA, BRANCA, VERDE OU VERMELHA OU FITA DE GORGORAO NAS CORES AZUL, VERDE BRANCO E AMARELA, OU AZUL BRANCO E VERMELHA, FITAS PERSONALIZADAS COM A LOGO DO MUNICIPIO E DO DEPARTAMENTO DO DESPORTO</t>
  </si>
  <si>
    <t>MEDALHA REDONDA MEDINDO APROXIMADAMENTE 50MM, FABRICADA EM LIGA METALICA DE ZAMAC, COM METALIZACAO A ALTO VACUO, BORDA DESENHADA COM RAMO E ESPACO PARA COLOCACAO DE ADESIVO COM 50MM E INSCRICAO EM BAIXO RELEVO DE “HONRA AO MERITO”, PASSADOR DE FITA COM ESPACO DE 25MM, MEDALHA PODE VIR NAS CORES DOURADAS, PRATA OU BROZE E COM FITAS DE CETIM NAS CORES AZUL, AMARELA, BRANCA, VERDE OU VERMELHA OU FITA DE GORGORAO NAS CORES AZUL, VERDE BRANCO E AMARELA, OU AZUL BRANCO E VERMELHA, FITAS PERSONALIZADAS COM A LOGO DO MUNICIPIO E DO DEPARTAMENTO DO DESPORTO</t>
  </si>
  <si>
    <t>PLACA DE HOMENAGEM RETANGULAR FABRICADA EM ALUMINIO, COM APLICACAO DE VERNIZ SUBLIMATICO, NA MEDIDA APROXIMADA 20CMX15CM, NA COR DOURADA</t>
  </si>
  <si>
    <t>PORTA PLACA HOMENAGEM FABRICADO EM ACRILICO TRANSPARENTE DE 02MM DE ESPESSURA DOBRADO, COM 19,4CM DE ALTURA POR 23CM DE LARGURA, FIXADA COM DOIS SUPORTES EM METAL NA COR DOURADA E BASE EM ACRILICO TRANSPARENTE DE 6MM DE ESPESSURA</t>
  </si>
  <si>
    <t>TATAME EM E.V.A COM ENCAIXE, PEÇA EM ETILENO ACETATO DE VINILA ESPECIALMENTE DESENVOLVIDO P/ ABSORÇÃO DE IMPACTOS, ATÓXICO, RESISTENTE A ÁGUA. DIMENSÕES: PLACA DE 1M X 1M, ESPESSURA 30MM, CORES VARIADAS.</t>
  </si>
  <si>
    <t>APITO EM PLÁSTICO ABS ATÓXICO, BOCAL EM SILICONE, CORDÃO COM APROXIMADAMENTE 33,5 CM (NA COR DO APITO); MEDIAS APROXIMADA: 2,0 CM X 4,0 CM X 2,2 CM</t>
  </si>
  <si>
    <t>TRENA EM FIBRA DE VIDRO DE 50M COM EMPUNHADURA</t>
  </si>
  <si>
    <t xml:space="preserve">BOLA MEDICINAL, MATERIAL: BORRACHA, APLICAÇÃO: FISIOTERAPIA,MOLDAGEM MATRIZADA, MIOLO SUBSTITUIVEL/LUBRIFICADO; PESO: 1 KG  </t>
  </si>
  <si>
    <t>PROTETOR TÓRAX PARA KARATÊ MASCULINO (TAMANHO M/G): APROVADO PELO WKF - WORLD KARATE FEDERATION, APROPRIADO PARA CAMPEONATOS OFICIAIS KUMITE DA FEDERAÇÃO E TREINAMENTO, PARTE INTERNA COMPOSTA DE ESPUMA, A ESPUMA SE ESTENDE TAMBEM A PARTE LATERAL, FECHAMENTO QUE PERMITA O AJUSTE CUSTOMIZADO PARA TODO BIOTIPO DE ATLETA, FEITO EM POLYESTER.</t>
  </si>
  <si>
    <t>PROTETOR TÓRAX PARA KARATÊ FEMININO (TAMANHO M/G): APROVADO PELO WKF - WORLD KARATE FEDERATION, APROPRIADO PARA CAMPEONATOS OFICIAIS KUMITE DA FEDERAÇÃO E TREINAMENTOS. PARTE INTERNA COMPOSTA DE ESPUMA, A ESPUMA SE ESTENDE TAMBEM A PARTE LATERAL, FECHAMENTO QUE PERMITA O AJUSTE CUSTOMIZADO PARA TODO BIOTIPO DE ATLETA, FEITO EM POLYESTER</t>
  </si>
  <si>
    <t>PAR DE LUVAS PARA KARATÊ OFICIAL ESPECÍFICAS PARA TREINAMENTO E COMPETIÇÃO DE KARATE, FEITAS DE ECOCOURO SINTÉTICO DE ALTA RESISTÊNCIA E DURABILIDADE, FIXAÇÃO COM VELCRO NOS PUNHOS, TAMANHOS: P - INFANTIL - ATÉ 8 ANOS DE IDADE; M - INFANTIL / JUVENIL – ATÉ 15 ANOS DE IDADE. G - ADULTO - ACIMA DE 15 ANOS. CORES: AZUL OU VERMELHA.</t>
  </si>
  <si>
    <t>PROTETOR DE MÃO PARA KARATÊ: MATERIAL INTERNO: ESPUMA DE PU INJETADA, REVESTIMENTO: TECIDO EMBORRACHADO PU (ATENDER NORMA WKF), FIXAÇÃO E FECHAMENTO: FITA ELÁSTICA, COSTURA DUPLA, DESIGN ANATÔMICO ACOMPANHANDO A CURVATURA DA MÃO, FECHAMENTO COM VELCRO E ELÁSTICO, CORES: VERMELHO OU AZUL. TAMANHOS: P, M OU G.</t>
  </si>
  <si>
    <t>PAR DE CANELEIRA PARA KARATÊ COM PEITO DE PÉ (TAMANHO M/G), COM SELO CBK (CONFEDERAÇÃO BRASILEIRA DE KARATÊ), CONFECCIONADA EM COURO SINTÉTICO. FECHO EM VELCRO PERMITINDO O MELHOR AJUSTE CONFORME A NECESSIDADE DO ATLETA, FORMATO ANATÔMICO.</t>
  </si>
  <si>
    <t>PROTETOR DE SEIOS PARA KARATÊ (TAMANHO M/G): TOP COM PROTETOR DE SEIOS PARA ATLETAS DE ESPORTES DE CONTATO, CONFECCIONADO EM TECIDO 30% ELASTANO, COQUILHA INJETADA EM PVC EXPANDIDO COM TECNOLOGIA CONTRA IMPACTOS, COMPOSIÇÃO: TOP: 70% POLIAMIDA E 30% ELASTANO.</t>
  </si>
  <si>
    <t>BARREIRA SIMPLES PARA ATLETISMO TUBULAR DE AÇO COM CONTRAPESO, CONSTRUÇÃO DE AÇO ZINCADO/GALVANIZADO COM PINTURA A PÓ, AJUSTE DE CINCO ALTURAS 76,2 CM À 106,7 CM APROXIMADAMENTE, ATRAVÉS DE BOTÕES INTELIGENTES COM CONTRAPESO INTERNO AJUSTÁVEL.</t>
  </si>
  <si>
    <t>DISCO DE ARREMESSO PARA ATLETISMO. DIMENSÕES APROXIMADAS: DIÂMETRO 18 CM. ALTURA 4 CM. PESO 1KG. COMPOSIÇÃO: AÇO, COR A DEFINIR.</t>
  </si>
  <si>
    <t>DARDO DE ATLETISMO INDICADO PARA TREINAMENTO E COMPETIÇÃO, FABRICADO EM ALUMÍNIO PESANDO APROXIMADANENTE 400G, MEDIDAS APROXIMADAS: ENTRE 1850 E 1950MM DE COMPRIMENTO, 750 A 800MM DE DISTÂNCIA DESDE A PONTA DA CABEÇA METÁLICA ATÉ O CENTRO DE GRAVIDADE, COM 130 A 140MM DE EMPUNHADURA, 20 A 30MM DE DIÂMETRO NA PARTE MAIS GROSSA, CABEÇA (PONTA) EM AÇO, MEDINDO DE 200A 250MM APROXIMADAMENTE, PODUZIDO CONFORME AS REGRAS DA WORLD ATHLETICS.</t>
  </si>
  <si>
    <t>DARDO DE ATLETISMO INDICADO PARA TREINAMENTO E COMPETIÇÃO, FABRICADO EM ALUMÍNIO PESANDO APROXIMADANENTE 500G, MEDIDAS APROXIMADAS: 2000 E 2100MM DE COMPRIMENTO, 780 A 880MM DE DISTÂNCIA DESDE A PONTA DA CABEÇA METÁLICA ATÉ O CENTRO DE GRAVIDADE, COM 135 A 145MM DE EMPUNHADURA, 20 A 24MM DE DIÂMETRO NA PARTE MAIS GROSSA, CABEÇA (PONTA) EM AÇO, MEDINDO DE 220A 270MM APROXIMADAMENTE, PODUZIDO CONFORME AS REGRAS DA WORLD ATHLETICS.</t>
  </si>
  <si>
    <t>DARDO DE ATLETISMO INDICADO PARA TREINAMENTO E COMPETIÇÃO. FABRICADO EM ALUMÍNIO PESANDO APROXIMADANENTE 600G, MEDIDAS APROXIMADAS: 2200 E 2400MM DE COMPRIMENTO, 800 A 920MM DE DISTÂNCIA DESDE A PONTA DA CABEÇA METÁLICA ATÉ O CENTRO DE GRAVIDADE, COM 140 A 150MM DEEMPUNHADURA, 20 A 25 MM DE DIÂMETRO NA PARTE MAIS GROSSA, CABEÇA (PONTA) EM AÇO, MEDINDO DE 250A 330MM APROXIMADANENTE. PODUZIDO CONFORME AS REGRAS DA WORLD ATHLETICS.</t>
  </si>
  <si>
    <t>BAMBOLÊ EM MATERIAL PLÁSTICO, FAIXA ETÁRIA RECOMENDADA: A PARTIR DE 4 ANOS, DIMENSÕES APROXIMADAS: 60X60X2 CM, PESO APROXIMADO 95G.</t>
  </si>
  <si>
    <t>BASTÃO PARA PROVAS DE REVEZAMENTO, LISO E OCO, DE SEÇÃO CIRCULAR, EM PLÁSTICO, EM UMA ÚNICA PEÇA, COM COMPRIMENTO DE 28 A 30CM, DIÂMETRO DE 12 A 13CM, E PESO APROXIMADO DE 50GR, COLORIDO, (CONJUNTO COM 8 BASTÕES).</t>
  </si>
  <si>
    <t>PAR DE POSTES PARA SALTO EM ALTURA EM AÇO COM BASES DE AÇO GALVANIZADO EM FORMATO "T", PARA USOS ESCOLARES E TREINAMENTOS, PERMITINDO AJUSTE DE ALTURA PARA ATÉ 2,02 METROS, INCLUINDO SUPORTES PARA BARRA.</t>
  </si>
  <si>
    <t>MARTELO DE ATLETISMO PARA LANÇAMENTO EM AÇO INDICADO PARA COMPETIÇÕES E TREINAMENTO, CABO DE AÇO GALVANIZADO, MEDIDAS APROXIMADAS: 3,2 MM DE ESPESSURA E 96 CM DE COMPRIMENTO, EMPUNHADURA CURVADA DE 110 MM DE COMPRIMENTO E LARGURA COM SUPORTE E ANEL EM AÇO E APOIO DE MÃO EM ALUMÍNIO, OFICIAL CONFORME REGRAS WORLD ATHLETICS, PESO: 3KG - 108MM.</t>
  </si>
  <si>
    <t>MARTELO DE ATLETISMO PARA LANÇAMENTO EM FERRO INDICADO PARA TREINAMENTO, CABO DE AÇO GALVANIZADO MEDIDAS APROXIMADAS: 3,2 MM DE ESPESSURA E 86 CM DE COMPRIMENTO, EMPUNHADURA CURVADA DE 110 MM DE COMPRIMENTO E LARGURA COM SUPORTE E ANEL EM AÇO E APOIO DE MÃO EM ALUMÍNIO, PESO: 5KG.</t>
  </si>
  <si>
    <t>VARA PARA SALTO EM FIBRA DE VIDRO, APROXIMADAMENTE 11.6 PÉS / 3.50M - 130 LBS - 19.7 FLEX, DE ACORDO COM REGRAS DA WORLD ATHLETICS.</t>
  </si>
  <si>
    <t>PESO DE ATLETISMO FABRICADO EM FERRO, PESANDO APROXIMADAMENTE 6KG, MEDINDO ENTRE 110 E 120MM DE DIÂMETRO, SUPERFICIE LEVEMENTE RUGOSA, NÚCLEO DE CHUMBO E FORMATO ESFÉRICO PERFEITO, INDICADO PARA TREINAMENTOS.</t>
  </si>
  <si>
    <t>PESO DE ATLETISMO FABRICADO EM FERRO, PESANDO ENTRE 7,0KG E 7,260KG, MEDINDO ENTRE 125 E 135MM DE DIÂMETRO, COM SUPERFICIE LEVEMENTE RUGOSA, NUCLEO DE CHUMBO E FORMATO ESFÉRICO PERFEITO, INDICADO PARA TREINAMENTOS.</t>
  </si>
  <si>
    <t>CORDA ELÁSTICA COM REVESTIMENTO DE POLIPROPILENO MEDIDAS APROXIMADAS: ESPESSURA DE 6MM E 6 METROS DE COMPRIMENTO, EMPUNHADURA DO PRÓPRIO MATERIAL OU CABO EM MADEIRA OU PLÁSTICO.</t>
  </si>
  <si>
    <t>CARRINHO DE ALUMÍNIO PARA TRANSPORTE E ARMAZENAGEM DE BOLAS, MODELO RETRÁTIL DOBRÁVEL, PARA BOLAS DE MODALIDADES COMO: BASQUETE, FUTEBOL, VÔLEI, HANDEBOL ETC. COM BOLSO EXTERNO, DIMENSÕES APROXIMADAS: ALTURA BOLSA: 60 CM, PROFUNDIDADE: 60 CM, COMPRIMENTO: 60 CM, DIÂMETRO DA RODINHA: 5 CM, ALTURA DO CARRINHO MONTADO: 90 CM. MATERIAL DO CESTO: NYLON COM ARMAÇÃO EM ALUMÍNIO, CAPACIDADE APROXIMADA DE TRANSPORTE: 12 BOLAS DE BASQUETE, 20 BOLAS DE FUTEBOL DE CAMPO, 24 BOLAS DE VÔLEI OU FUTSAL.</t>
  </si>
  <si>
    <t>PROTETOR GENITAL MASCULINO, COQUILHA MASCULINO DE PLÁSTICO COM SUPORTE AJUSTÁVEL PARA VESTIR, TAMANHO M/G. (HOMOLOGADO PELA CONFEDERAÇÃO BRASILEIRA DE TAEKWONDO), COR A DEFINIR.</t>
  </si>
  <si>
    <t>CAPACETE PROTETOR DE CABEÇA PARA TAEKWONDO, CONFECCIONADO EM ESPUMA INJETADA DE PU, FECHAMENTO EM TIRA DE ELASTANO COM VELCRO REFORÇADO, (HOMOLOGADO PELA CONFEDERAÇÃO BRASILEIRA DE TAEKWONDO) COR A DEFINIR.</t>
  </si>
  <si>
    <t>APARADOR DE CHUTE E SOCO: PARA GOLPES PEGADA DUPLA, DIMENSÕES APROXIMADAS 35X22X10; EXCELENTE PRODUTO PARA DESENVOLVIMENTO DE CHUTES E SOCOS; REVESTIMENTO INTERNO COM E.V.A. E ESPUMA CAMADA EXTERNA EM VINIL SINTÉTICO, COM ALTO REFORÇO PARA IMPACTOS E TREINOS DE ALTA POTENCIA</t>
  </si>
  <si>
    <t>APARADOR DE CHUTE E SOCO: PARA GOLPES, DIMENSÕES APROXIMADAS 56X38X10, REVESTIMENTO INTERNO COM E.V.A. E ESPUMA CAMADA EXTERNA EM VINIL SINTÉTICO, COM ALTO REFORÇO PARA IMPACTOS E TREINOS DE ALTA POTENCIA.</t>
  </si>
  <si>
    <t>PROTETOR DE ANTEBRAÇO: MATERIAL EM VINIL SINTÉTICO COM CAMADA DE ESPUMA DE ALTA DENSIDADE, FECHAMENTO COM ELÁSTICO E VÉLCRO 50MM E 24CM DE COMPRIMENTO APROXIMADAMENTE. (HOMOLOGADO PELA CONFEDERAÇÃO BRASILEIRA DE TAEKWONDO)</t>
  </si>
  <si>
    <t>PROTETOR DE CANELA: MATERIAL EM VINIL SINTÉTICO COM CAMADA DE ESPUMA DE ALTA DENSIDADE, FECHAMENTO COM ELÁSTICO E VÉLCRO 50MM E 34CM DE COMPRIMENTO APROXIMADAMENTE. (HOMOLOGADO PELA CONFEDERAÇÃO BRASILEIRA DE TAEKWONDO)</t>
  </si>
  <si>
    <t>PAR LUVA PROTETORA: IDEAL PARA TAEKWONDO P/M/G. (HOMOLOGADA PELA CONFEDERAÇÃO BRASILEIRA DE TAEKWONDO)</t>
  </si>
  <si>
    <t>RAQUETE SIMPLES: PARA CHUTE E SOCO PARA GOLPES, COMPOSIÇÃO REVESTIMENTO INTERNO COM E.V.A. E ESPUMA CAMADA EXTERNA EM VINIL SINTÉTICO, COM ALTO REFORÇO PARA IMPACTOS E TREINOS DE ALTA POTÊNCIA.</t>
  </si>
  <si>
    <t>RAQUETE DUPLA: PARA CHUTE E SOCO PARA GOLPES, COMPOSIÇÃO REVESTIMENTO INTERNO COM E.V.A. E ESPUMA CAMADA EXTERNA EM VINIL SINTÉTICO, COM ALTO REFORÇO PARA IMPACTOS E TREINOS DE ALTA POTENCIA.</t>
  </si>
  <si>
    <t>TORRE DE PANCADA: BASE DA TORRE COMPOSTA POR UMA MISTURA DE MATERIAIS DE ALTA QUALIDADE, INCLUINDO COURO SINTÉTICO, ESPUMA DE ALTA DENSIDADE E E.V.A., A BASE DA TORRE PODE SER PREENCHIDA COM ÁGUA OU AREIA, CAPACIDADE APROXIMADA DE 94 LITROS E APROXIMADAMENTE 1,8M DE ALTURA.</t>
  </si>
  <si>
    <t>SUPORTE PARA TORRE DE PANCADA: SUPORTE DE RAQUETE COM TIRAS PARA AMARRAÇÃO, DESIGN ANATÔMICO E AMPLA ÁREA DE ALVO, PERMITINDO AO ATLETA SEGURANÇA E CONFORTO. IDEAL PARA DESENVOLVER CHUTES E SOCOS, FEITO EM POLIURETANO (PU) DE ALTA QUALIDADE, COR A DEFINIR.</t>
  </si>
  <si>
    <t>COLETE PROTETOR DE TORAX PARA TAEKWONDO: IDEAL PARA COMPETIÇÕES EM CAMPEONATOS E TREINAMENTOS, NAS CORES AZUL OU VERMELHO TAMANHOS 1 AO 4 HOMOLOGADAS PELA CBTKD.</t>
  </si>
  <si>
    <t>DOBOK: COMPOSIÇÃO 50% ALGODÃO 50% POLIÉSTER TECIDO: PRÓ OLYMPIC, COM GOLA BRANCA, TAMANHOS M1 AO M4 E A1 AO A4, HOMOLOGADAS PELA CBTKD.</t>
  </si>
  <si>
    <t>BERMUDA PASSEIO MASCULINA (TAM P, M e G) ADULTO, CONFECCIONADO COM DOIS BOLSOS LATERAIS, SENDO ELES EMBUTIDOS NAS LATERAIS, COSTURADOS EM MÁQUINA 1 AGULHA A 6MM DE DISTÂNCIA DE BORDA. EM TECIDO FLEX COM 90% POLIÉSTER E 10% ELASTANO GRAMATURA 120G/M2. CONFECCIONADA EM PROCESSO 100% TRANSFER SUBLIMÁTICO, PROPORCIONADAS CORES VIVAS E DURÁVEIS. ELÁSTICO DE 5 CM NA CINTURA E CORDÃO PARA MELHOR AJUSTE. BARRAS COM 2 CM E COSTURA DUPLA. ETIQUETAS DE TAMANHOS APLICADAS EM SUBLIMAÇÃO.</t>
  </si>
  <si>
    <t>BERMUDA PASSEIO FEMININA (TAM P, M e G) ADULTA, EM TECIDO SUPLEX COMPOSIÇÃO 88% POLIAMIDA E 12% ELASTANO, GRAMATURA 370 G/M2. COM CÓS DE 5 CM E ACABAMENTO NAS PERNAS EM BARRA.</t>
  </si>
  <si>
    <t>CAMISA MANGA CURTA (TAM P, M, G e GG) ADULTO CONFECCIONADA EM TECIDO ELASTIC, COMPOSIÇÃO 92% POLIÉSTER E 8 % ELASTANO, GRAMATURA 155 G/M2, TOTALMENTE ESTAMPADA EM TRANSFER SUBLIMÁTICO. A GOLA REDONDA COM 3,0 CM, APLICADA EM OVERLOQUE E REBATIDA EM MÁQUINA RETA. AS COSTURAS NAS BARRAS DUPLAS E REBATIDA NOS OMBROS E CAVAS, A MANGA E O CORPO EM MÁQUINA GALONEIRA 2 AGULHAS BITOLA LARGA COM 2 CM DE LARGURA. COSTURAS EM OVERLOQUE COM LINHA 100% POLIÉSTER. ETIQUETAS DE TAMANHOS APLICADAS EM SUBLIMAÇÃO, O BRASÃO DEVERÁ SER EM TRANSFER SUBLIMÁTICO.</t>
  </si>
  <si>
    <t>CAMISA GOLA POLO (TAM P, M, G e GG) ADULTO EM MALHA PV (MALHA FRIA) 65% POLIÉSTER E 35% VISCOSE ANTIPILLING, A GOLA REDONDA EM RIBANA COM 3,0 CM APLICADA EM OVERLOQUE E REBATIDA EM MÁQUINA RETA. AS COSTURAS NAS BARRAS DUPLAS E REBATIDA NOS OMBROS E CAVAS, A MANGA E O CORPO EM MÁQUINA GALONEIRA 2 AGULHAS BITOLA LARGA COM 2 CM DE LARGURA. COSTURAS EM OVERLOQUE COM LINHA 100% POLIÉSTER. ETIQUETAS DE TAMANHOS APLICADAS EM SUBLIMAÇÃO.</t>
  </si>
  <si>
    <t>JOGO DE UNIFORME COMPLETO (TAM M e G) ADULTO COM 25 CAMISAS, CONTENDO CAMISA MANGA CURTA CONFECCIONADO EM SISTEMA 100% TRANSFER SUBLIMÁTICO, COM NUMERAÇÃO OFICIAL FRENTE E COSTAS, BRASÃO DO MUNICÍPIO, NOME DO MUNICÍPIO NAS COSTAS, GOLA PERSONALIZADA COM NOME DO MUNICÍPIO, MANGAS COM FILETE DE COR A SER DEFINIDA, COMPOSIÇÃO DO TECIDO DA CAMISA EM 100% POLIÉSTER, GRAMATURA DE 130 GM/2. O BRASÃO DEVERÁ SER EM TRANSFER SUBLIMÁTICO, 25 CALÇÕES CONFECCIONADOS EM 100% POLIÉSTER GRAMATURA DE 130 G/M2, CONFECCIONADA EM SISTEMA 100% TRANSFER SUBLIMÁTICO, COM NUMERAÇÃO E BRASÃO DO MUNICÍPIO 1 EM CADA PERNA. ELÁSTICO DE 5 CM, CORDÃO NA COR DO TECIDO E BARRA COM VIÉS. 25 PARES MEIÕES PROFISSIONAIS COMPOSIÇÃO: 31% ALGODÃO, 11% POLIÉSTER E 52% POLIAMIDA E 6% ELASTODIENO.</t>
  </si>
  <si>
    <t>JOGO DE UNIFORME COMPLETO (TAM 16, P e M) INFANTIL COM 25 CAMISAS, CONTENDO CAMISA MANGA CURTA CONFECCIONADO EM SISTEMA 100% TRANSFER SUBLIMÁTICO, COM NUMERAÇÃO OFICIAL FRENTE E COSTAS, BRASÃO DO MUNICÍPIO, NOME DO MUNICÍPIO NAS COSTAS, GOLA PERSONALIZADA COM NOME DO MUNICÍPIO, MANGAS COM FILETE DE COR A SER DEFINIDA, COMPOSIÇÃO DO TECIDO DA CAMISA EM 100% POLIÉSTER, GRAMATURA DE 130 GM/2. O BRASÃO DEVERÁ SER EM TRANSFER SUBLIMÁTICO, 25 CALÇÕES CONFECCIONADOS EM 100% POLIÉSTER GRAMATURA DE 130 G/M2, CONFECCIONADA EM SISTEMA 100% TRANSFER SUBLIMÁTICO, COM NUMERAÇÃO E BRASÃO DO MUNICÍPIO 1 EM CADA PERNA. ELÁSTICO DE 5 CM, CORDÃO NA COR DO TECIDO E BARRA COM VIÉS. 25 PARES MEIÕES PROFISSIONAIS COMPOSIÇÃO: 31% ALGODÃO, 11% POLIÉSTER E 52% POLIAMIDA E 6% ELASTODIENO.</t>
  </si>
  <si>
    <t>JOGO DE UNIFORME COMPLETO (TAM P, M, G e GG) ADULTO COM 16 CAMISAS, CONTENDO CAMISA MANGA CURTA CONFECCIONADO EM SISTEMA 100% TRANSFER SUBLIMÁTICO, COM NUMERAÇÃO OFICIAL FRENTE E COSTAS, BRASÃO DO MUNICÍPIO, NOME DO MUNICÍPIO NAS COSTAS, GOLA PERSONALIZADA COM NOME DO MUNICÍPIO, MANGAS COM FILETE DE COR A SER DEFINIDA, COMPOSIÇÃO DO TECIDO DA CAMISA EM 100% POLIÉSTER, GRAMATURA DE 130 GM/2. O BRASÃO DEVERÁ SER EM TRANSFER SUBLIMÁTICO, 16 CALÇÕES CONFECCIONADOS EM 100% POLIÉSTER GRAMATURA DE 130 G/M2, CONFECCIONADA EM SISTEMA 100% TRANSFER SUBLIMÁTICO, COM NUMERAÇÃO E BRASÃO DO MUNICÍPIO 1 EM CADA PERNA. ELÁSTICO DE 5 CM, CORDÃO NA COR DO TECIDO E BARRA COM VIÉS. 16 PARES MEIÕES PROFISSIONAIS COMPOSIÇÃO: 31% ALGODÃO, 11% POLIÉSTER E 52% POLIAMIDA E 6% ELASTODIENO.</t>
  </si>
  <si>
    <t>JOGO DE UNIFORME COMPLETO (TAM 16, P e M) INFANTIL FEMININO COM 16 CAMISAS, CONTENDO CAMISA MANGA CURTA CONFECCIONADO EM SISTEMA 100% TRANSFER SUBLIMÁTICO, COM NUMERAÇÃO OFICIAL FRENTE E COSTAS, BRASÃO DO MUNICÍPIO, NOME DO MUNICÍPIO NAS COSTAS, GOLA PERSONALIZADA COM NOME DO MUNICÍPIO, MANGAS COM FILETE DE COR A SER DEFINIDA, COMPOSIÇÃO DO TECIDO DA CAMISA EM 100% POLIÉSTER, GRAMATURA DE 130 GM/2. O BRASÃO DEVERÁ SER EM TRANSFER SUBLIMÁTICO. 16 CALÇÕES CONFECCIONADOS EM 100% POLIÉSTER GRAMATURA DE 130 G/M2, CONFECCIONADA EM SISTEMA 100% TRANSFER SUBLIMÁTICO, COM NUMERAÇÃO E BRASÃO DO MUNICÍPIO 1 EM CADA PERNA. ELÁSTICO DE 5 CM, CORDÃO NA COR DO TECIDO E BARRA COM VIÉS. 16 PARES MEIÕES PROFISSIONAIS COMPOSIÇÃO: 31% ALGODÃO, 11% POLIÉSTER E 52% POLIAMIDA E 6% ELASTODIENO.</t>
  </si>
  <si>
    <t>JOGO DE UNIFORME COMPLETO (TAM P, M, G e GG) HANDEBOL ADULTO COM 20 CAMISAS, CONTENDO CAMISA MANGA CURTA CONFECCIONADO EM SISTEMA 100% TRANSFER SUBLIMÁTICO, COM NUMERAÇÃO OFICIAL FRENTE E COSTAS, BRASÃO DO MUNICÍPIO, NOME DO MUNICÍPIO NAS COSTAS, GOLA PERSONALIZADA COM NOME DO MUNICÍPIO, MANGAS COM FILETE DE COR A SER DEFINIDA, COMPOSIÇÃO DO TECIDO DA CAMISA EM 100% POLIÉSTER, GRAMATURA DE 130 GM/2. O BRASÃO DEVERÁ SER EM TRANSFER SUBLIMÁTICO, 20 CALÇÕES CONFECCIONADOS EM 100% POLIÉSTER GRAMATURA DE 130 G/M2, CONFECCIONADA EM SISTEMA 100% TRANSFER SUBLIMÁTICO, COM NUMERAÇÃO E BRASÃO DO MUNICÍPIO 1 EM CADA PERNA. ELÁSTICO DE 5 CM, CORDÃO NA COR DO TECIDO E BARRA COM VIÉS. 20 PARES MEIÕES PROFISSIONAIS COMPOSIÇÃO: 31% ALGODÃO, 11% POLIÉSTER E 52% POLIAMIDA E 6% ELASTODIENO.</t>
  </si>
  <si>
    <t>JOGO DE UNIFORME COMPLETO (TAM 16, P e M) INFANTIL MASCULINO COM 16 CAMISAS, CONTENDO CAMISA MANGA CURTA CONFECCIONADO EM SISTEMA 100% TRANSFER SUBLIMÁTICO, COM NUMERAÇÃO OFICIAL FRENTE E COSTAS, BRASÃO DO MUNICÍPIO, NOME DO MUNICÍPIO NAS COSTAS, GOLA PERSONALIZADA COM NOME DO MUNICÍPIO, MANGAS COM FILETE DE COR A SER DEFINIDA, COMPOSIÇÃO DO TECIDO DA CAMISA EM 100% POLIÉSTER, GRAMATURA DE 130 GM/2. O BRASÃO DEVERÁ SER EM TRANSFER SUBLIMÁTICO, 16 CALÇÕES CONFECCIONADOS EM 100% POLIÉSTER GRAMATURA DE 130 G/M2, CONFECCIONADA EM SISTEMA 100% TRANSFER SUBLIMÁTICO, COM NUMERAÇÃO E BRASÃO DO MUNICÍPIO 1 EM CADA PERNA. ELÁSTICO DE 5 CM, CORDÃO NA COR DO TECIDO E BARRA COM VIÉS. 16 PARES MEIÕES PROFISSIONAIS COMPOSIÇÃO: 31% ALGODÃO, 11% POLIÉSTER E 52% POLIAMIDA E 6% ELASTODIENO.</t>
  </si>
  <si>
    <t>JOGO DE UNIFORME DE VOLEIBOL FEMININO (TAM P, M e G) ADULTO, CONTENDO 18 BABY LOOK, MANGA CURTA, CONFECCIONADO EM SISTEMA 100% TRANSFER SUBLIMÁTICO, COM NUMERAÇÃO OFICIAL FRENTE E COSTAS, BRASÃO DO MUNICÍPIO E NOME DO MUNICÍPIO NAS COSTAS, GOLA PERSONALIZADA COM O NOME DO MUNICÍPIO, MANGAS COM FILETE DE COR A SER DEFINIDA, COMPOSIÇÃO DO TECIDO 100% POLIÉSTER, GRAMATURA DE 130 GM/2, O BRASÃO DEVERÁ SER EM TRANSFER SUBLIMÁTICO. 18 CALÇÕES EM TECIDO SUPLEX COMPOSIÇÃO 88% POLIAMIDA E 12% ELASTANO, GRAMATURA 370 G/M2. COM CÓS DE 5 CM E ACABAMENTO NAS PERNAS EM BARRA COM VIÉS, COM NUMERAÇÃO E BRASÃO DO MUNICIPIO 1 EM CADA PERNA, EM SERIGRAFIA.</t>
  </si>
  <si>
    <t>JOGO DE UNIFORME DE VOLEIBOL MASCULINO (TAM P, M, G e GG) ADULTO, CONTENDO 18 CAMISAS, CONTENDO CAMISA MANGA CURTA CONFECCIONADO EM SISTEMA 100% TRANSFER SUBLIMÁTICO, COM NUMERAÇÃO OFICIAL FRENTE E COSTAS, BRASÃO DO MUNICÍPIO, NOME DO MUNICÍPIO, MANGAS COM FILETE DE COR A SER DEFINIDA, COMPOSIÇÃO DO TECIDO DA CAMISA EM 100% POLIÉSTER, GRAMATURA DE 130 GM/2. O BRASÃO DEVERÁ SER EM TRANSFER SUBLIMÁTICO. 18 CALÇÕES CONFECCIONADOS EM 100% POLIÉSTER GRAMATURA DE 130 G/M2, CONFECCIONADA EM 100% TRANSFER SUBLIMÁTICO, COM NUMERAÇÃO E BRASÃO DO MUNICÍPIO 1 EM CADA PERNA. ELÁSTICO DE 5 CM, CORDÃO NA COR DO TECIDO E BARRA COM VIÉS.</t>
  </si>
  <si>
    <t xml:space="preserve">MEIÕES ADULTO COM AS COMPOSIÇÕES: 52% POLIAMIDA, 31% ALGODÃO, 11% POLIÉSTER E 6% ELASTODIENO. </t>
  </si>
  <si>
    <t>MEIÕES INFANTIL COM AS COMPOSIÇÕES: 52% POLIAMIDA, 31% ALGODÃO, 11% POLIÉSTER E 6% ELASTODIENO.</t>
  </si>
  <si>
    <t>REGATA (TAM P, M, G e GG) ADULTO, BASQUETE, MANGA CURTA CONFECCIONADA EM TECIDO ELASTIC, NA PARTE FRONTAL, COMPOSIÇÃO 92% POLIÉSTER E 8% ELASTANO, GRAMATURA 155 G/M2, TOTALMENTE ESTAMPADA EM TRANSFER SUBLIMÁTICO, E NA PARTE DAS COSTAS DRY PERFURADE 100% POLIÉSTER GRAMATURA 130 G/M2. AS MANGAS E GOLAS EM ELASTIC, A GOLA REDONDA COM 3,0 CM APLICADA EM OVERLOQUE E REBATIDA EM MÁQUINA RETA. AS COSTURAS NAS BARRAS DUPLAS E REBATIDA NOS OMBROS E CAVAS, A MANGA E O CORPO EM MÁQUINA GALONEIRA 2 AGULHAS, BITOLA LARGA COM 2 CM DE LARGURA. COSTURAS EM OVERLOQUE COM LINHA 100% POLIÉSTER. ETIQUETAS DE TAMANHOS APLICADAS EM SUBLIMAÇÃO, O BRASÃO DEVERÁ SER EM TRANSFER SUBLIMÁTICO.</t>
  </si>
  <si>
    <t>CALÇÃO (TAM P, M, G e GG) ADULTO BASQUETE COM AS CARACTERÍSTICAS A SEGUIR: TECIDO DRY 100% POLIÉSTER, GRAMATURA 130 G/M2, TOTALMENTE ESTAMPADO EM TRANSFER SUBLIMÁTICO. O CALÇÃO DEVERÁ TER ELÁSTICO DE 5 CM, CORDÃO PARA AJUSTE E COSTURAS DUPLAS NAS BARRAS COM 2 CM, O BRASÃO DEVERÁ SER EM TRANSFER SUBLIMÁTICO. COM NUMERAÇÃO E BRASÃO DO MUNICÍPIO 1 EM CADA PERNA. ETIQUETAS DE TAMANHOS APLICADAS EM SUBLIMAÇÃO.</t>
  </si>
  <si>
    <t>REGATA (TAM P, M e G) ADULTO DE ATLETISMO, MANGA CURTA CONFECCIONADA EM TECIDO ELASTIC, NA PARTE FRONTAL, COMPOSIÇÃO 92% POLIÉSTER E 8% ELASTANO, GRAMATURA 155 G/M2, TOTALMENTE ESTAMPADA EM TRANSFER SUBLIMÁTICO, E NA PARTE DAS COSTAS DRY PERFURADE 100% POLIÉSTER GRAMATURA 130 G/M2. AS MANGAS E GOLAS EM ELASTIC, A GOLA REDONDA COM 3,0 CM APLICADA EM OVERLOQUE E REBATIDA EM MÁQUINA RETA. AS COSTURAS NAS BARRAS DUPLAS E REBATIDA NOS OMBROS E CAVAS, A MANGA E O CORPO EM MÁQUINA GALONEIRA 2 AGULHAS BITOLA LARGA COM 2 CM DE LARGURA. COSTURAS EM OVERLOQUE COM LINHA 100% POLIÉSTER. ETIQUETAS DE TAMANHOS APLICADA EM SUBLIMAÇÃO, O BRASÃO DEVERÁ SER EM TRANSFER SUBLIMÁTICO.</t>
  </si>
  <si>
    <t>BERMUDA DE PASSEIO (TAM P, M, G e GG) MASCULINA ADULTO, CONFECCIONADO COM DOIS BOLSOS, SENDO ELES EMBUTIDOS NAS LATERAIS, COSTURADO EM MÁQUINA 1 AGULHA A 6 MM DISTÂNCIA DE BORDA. TECIDO STRECH COM 100% POLIÉSTER, GRAMATURA 165 G/M2. CONFECCIONADA EM PROCESSO 100% TRANSFER SUBLIMÁTICO, PROPORCIONADAS NAS CORES VIVAS E DURÁVEIS. ELÁSTICO DE 5 CM NA CINTURA E CORDÃO PARA MELHOR AJUSTE. BARRAS COM 2 CM E COSTURA DUPLA.</t>
  </si>
  <si>
    <t>CAMISETA (TAM P, M, G e GG) ADULTO MANGA CURTA, CONFECCIONADA EM TECIDO 100% POLIÉSTER DRY, GRAMATURA 130G/M2. NA FRENTE BRASÃO E LOGO MUNICÍPIO, NAS COSTAS COM O NOME DO MUNICÍPIO, COM ESTAMPA EM 100% TRANSFER SUBLIMÁTICO, A GOLA REDONDA COM 3,0 CM APLICADA EM OVERLOQUE E REBATIDA EM MÁQUINA RETA. AS COSTURAS NAS BARRAS DUPLAS E REBATIDA NOS OMBROS E CAVAS, A MANGA E O CORPO EM MÁQUINA GALONEIRA 2 AGULHAS BITOLA LARGA COM 2 CM DE LARGURA. COSTURAS EM OVERLOQUE COM LINHA 100% POLIÉSTER.</t>
  </si>
  <si>
    <t>JAQUETA (TAM P, M, G e GG) ADULTO, CONFECCIONADA EM MALHA HELANCA FELPADA COMPOSIÇÃO 65% POLIESTER 35% ALGODÃO COM GRAMATURA DE 280 GR/M2. AS MANGAS DA JAQUETA DEVERÃO SER NO MESMO TECIDO E COR DO CORPO DA JAQUETA, SENDO PREGADO DOIS FRISOS SOBREPOSTO TECIDO 100% POLIÉSTER GRAMATURA 140 G/M2. A JAQUETA DEVERÁ TER UM RECORTE NO MESMO TECIDO DO CORPO NA PARTE SUPERIOR DA FRENTE. NAS LATERAIS DEVEM SER COSTURADOS 2 BOLSOS EMBUTIDOS, PREGADOS E PESPONTADOS EM MÁQUINA RETA 1 AGULHA NA COR DO CORPO E COM FORRO DO MESMO TECIDO E COR DO CORPO. A GOLA, BARRA E PUNHOS EM RETILÍNEA 100% POLIÉSTER, SENDO A GOLA E BARRA MEDINDO 6 CM COSTURADA. PUNHOS MEDINDO 5 CM COSTURADOS, COSTURA EM MÁQUINA OVERLOCK. A ETIQUETA DE IDENTIFICAÇÃO DEVE SER DE TECIDO BRANCO, AFIXADA EM CARÁTER PERMANENTE E INDELÉVEL NA PARTE INTERNA DE CADA PEÇA, NO CENTRO DO GANCHO TRASEIRO. OS CARACTERES TIPOGRÁFICOS DOS INDICATIVOS NA COR PRETA DEVENDO INFORMAR A RAZÃO SOCIAL, CNPJ, COMPOSIÇÃO DO TECIDO, SÍMBOLOS/INSTRUÇÕES DE LAVAGEM, TAMANHO. ESTAMPAS EM PROCESSO SILKSCREEN. NA PARTE DA FRENTE, NO LADO ESQUERDO DE QUEM VESTE, BRASÃO DO MUNICÍPIO EM ETIQUETA BORDADA EM TECIDO COM FUNDO TAFETÁ PLUS CINZA CLARO EM ALTA DEFINIÇÃO COM FIOS DE FIGURA EM POLIÉSTER, TERMOCOLANTE COM RECORTE A LASER NAS CORES DO BRASÃO DO MUNICÍPIO, PARTE DA FRENTE LADO DIREITO DE QUEM VESTE A LOGO DO MUNICÍPIO MEDINDO 10,0 CM X ALTURA PROPORCIONAL.  A ETIQUETA DEVERÁ SER APLICADA EM PRENSA TÉRMICA A 180° EM 8 SEGUNDOS COM APLICAÇÃO DE BORDADO EM TODO SEU CONTORNO. LOCALIZAÇÃO: CENTRO DA ETIQUETA RENTE AO CENTRO DA CAVA E O PONTO MAIS ALTO DO OMBRO. NAS COSTAS , PARTE DE CIMA, DEVERÁ SER ESTAMPADO O NOME DO MUNICÍPIO (CORONEL VIVIDA). A PEÇA CONFECCIONADA DEVE ESTAR ISENTA DE QUALQUER DEFEITO QUE COMPROMETA A SUA APRESENTAÇÃO. CARACTERÍSTICAS ESPECÍFICAS JAQUETA TECIDO: HELANCA FELPADA COMPOSIÇÃO: 65% POLIÉSTER 35% ALGODÃO GRAMATURA 280 GR/M2.</t>
  </si>
  <si>
    <t>CALÇA (TAM P, M, G e GG) ADULTO, CONFECCIONADA EM MALHA HELANCA, COMPOSIÇÃO 65% POLIÉSTER 35% ALGODÃO GRAMATURA DE 280 GR/M2. FRISOS LATERAIS, DEVERÃO SER APLICADOS DOIS FRISOS SOBREPOSTOS, NA MALHA 100% POLIÉSTER GRAMATURA MÍNIMA DE 140 G/M2. OS FRISOS DEVERÃO TER 1,0 CM DE LARGURA COM INTERVALO ENTRE ELES DE 0,5 COSTURADOS NA CALÇA. CINTURA EM ELÁSTICO COM 4 CM DE LARGURA, PREGADO COM 4 AGULHAS. COSTURAS LATERAIS, ENTRE PERNAS E GANCHO, SERÃO FEITAS EM OVERLOCK COM LINHA 100% POLIÉSTER 120, NA COR DO TECIDO. BAINHA COM 2,0 CM COSTURADA EM GALONEIRA DE 2 AGULHAS SEPARADAS, BITOLA LARGA. BOLSOS EMBUTIDOS NAS LATERAIS, COSTURADOS EM MÁQUINA 1 AGULHA A 6 MM DE DISTÂNCIA DA BORDA, COM FORRO DO MESMO TECIDO. ESTAMPA EM PROCESSO SILKSCREEN. NA PARTE DA FRENTE, NO LADO ESQUERDO DE QUEM VESTE, ETIQUETA BORDADA EM TECIDO COM FUNDO TAFETÁ PLUS CINZA CLARO EM ALTA DEFINIÇÃO COM FIOS DE FIGURA EM POLIÉSTER, TERMOCOLANTE COM RECORTE A LASER NAS CORES DO BRASÃO DO MUNICÍPIO, LADO DIREITO, LOGO DO MUNICÍPIO MEDINDO 10,0 CM DE LARGURA X ALTURA PROPORCIONAL. A ETIQUETA DEVERÁ SER APLICADA EM PRENSA TÉRMICA A 180° C EM 8 SEGUNDOS COM APLICAÇÃO DE BORDADO EM TODO SEU CONTORNO MEDINDO 10,0 CM DE LARGURA X ALTURA PROPORCIONAL. LOCALIZAÇÃO: INÍCIO DA ETIQUETA RENTE AO FINAL DO GANCHO E A 5,0 CM DA LATERAL. A ETIQUETA DE IDENTIFICAÇÃO DEVE SER DE TECIDO NYLON BRANCO, AFIXADA EM CARÁTER PERMANENTE E INDELÉVEL NA PARTE INTERNA DE CADA PEÇA, NO CENTRO DO GANCHO TRASEIRO. OS CARACTERES TIPOGRÁFICOS DOS INDICATIVOS NA COR PRETA DEVENDO INFORMAR A RAZÃO SOCIAL, CNPJ, COMPOSIÇÃO DO TECIDO, SÍMBOLOS/INSTRUÇÕES DE LAVAGEM, TAMANHO. A PEÇA CONFECCIONADA DE ESTAR ISENTA DE QUALQUER DEFEITO QUE COMPROMETA A SUA APRESENTAÇÃO.</t>
  </si>
  <si>
    <t>CAMISA (TAM P, M, G e GG) ADULTO MANGA CURTA GOLA POLO, TECIDO DRY CONFECCIONADO EM SISTEMA 100% TRANSFER SUBLIMÁTICO, COM BRASÃO E LOGO DO MUNICÍPIO NA FRENTE, NOME DO MUNICÍPIO NAS COSTAS.  MANGAS COM FILETE DE COR A SER DEFINIDA, COMPOSIÇÃO DO TECIDO DA CAMISA EM 100% POLIÉSTER, GRAMATURA DE 130 GM/2</t>
  </si>
  <si>
    <t>MEIA, TIPO ESPORTIVA, CANO LONGO, UNISSEX, CONFECCIONADA EM TECIDO DE ALTA QUALIDADE COM AS SEGUINTES CARACTERÍSTICAS: COMPOSIÇÃO MÍNIMA DE 31% DE ALGODÃO, 52% DE POLIAMIDA, 11% DE POLIESTER E 6% DE ELASTODIENO, OU SIMILAR, QUE GARANTA CONFORTO, ELASTICIDADE E DURABILIDADE, TAMANHO: NUMERAÇÃO DO 34 AO 43, CONFORME DEMANDA APRESENTADA EM PEDIDO FUTURO. COR: PREDOMINANTEMENTE BRANCA PODENDO CONTER DETALHES DISCRETOS EM OUTRAS CORES. MODELO: ANATÔMICO, COM CALCANHAR VERDADEIRO, PUNHO EM ELASTANO E CALCANHAR. COSTURA: REFORÇADA, RESISTENTE, COM ACABAMENTO QUE NÃO CAUSE DESCONFORTO OU IRRITAÇÃO NA PELE. APRESENTAÇÃO: EMBALADAS EM PARES E EM EMBALAGEM INDIVIDUAL TRANSPARENTE CONTENDO ETIQUETA COM INFORMAÇÕES DO FABRICANTE, COMPOSIÇÃO DO MATERIAL, TAMANHO E DATA DE FABRICAÇÃO. DURABILIDADE: PRODUTO RESISTENTE A, NO MINIMO 30 LAVAGENS SEM PERDA SIGNIFICATIVA DE ELASTICIDADE, FORMA OU COR.</t>
  </si>
  <si>
    <t>REDE OFICIAL DE BADMINTON, DIMENSOES APROXIMADAS 6,10M (L) x 0,76M (A), MALHA: 2 X 2 CM, COMPOSTA DE POLIETILENO COM FAIXA DE VINIL SUPERIOR E LATERAL.</t>
  </si>
  <si>
    <t>MEIA, TIPO ESPORTIVA, CANO MÉDIO, UNISSEX, CONFECCIONADA EM TECIDO DE ALTA QUALIDADE COM AS SEGUINTES CARACTERÍSTICAS: COMPOSIÇÃO MÍNIMA DE 31% DE ALGODÃO, 52% DE POLIAMIDA, 11% DE POLIESTER E 6% DE ELASTODIENO OU SIMILAR, QUE GARANTA CONFORTO, ELASTICIDADE E DURABILIDADE, TAMANHO: NUMERAÇÃO DO 34 AO 43, CONFORME DEMANDA APRESENTADA EM PEDIDO FUTURO.COR: PREDOMINANTEMENTE BRANCA PODENDO CONTER DETALHES DISCRETOS EM OUTRAS CORES. MODELO: ANATÔMICO, COM CALCANHAR VERDADEIRO, PUNHO EM ELASTANO E CALCANHAR. COSTURA: REFORÇADA, RESISTENTE, COM ACABAMENTO QUE NÃO CAUSE DESCONFORTO OU IRRITAÇÃO NA PELE. APRESENTAÇÃO: EMBALADAS EM PARES E EM EMBALAGEM INDIVIDUAL TRANSPARENTE CONTENDO ETIQUETA COM INFORMAÇÕES DO FABRICANTE, COMPOSIÇÃO DO MATERIAL, TAMANHO E DATA DE FABRICAÇÃO. DURABILIDADE: PRODUTO RESISTENTE A, NO MINIMO 30 LAVAGENS SEM PERDA SIGNIFICATIVA DE ELASTICIDADE, FORMA OU COR.</t>
  </si>
  <si>
    <t>Nos valores propostos estão inclusos todos os custos operacionais, encargos previdenciários, trabalhistas, tributários, comerciais, fretes e carretos, e quaisquer outros que incidam direta ou indiretamente no fornecimento do produto, de forma que o objeto do certame não tenha ônus para o Município de Coronel Vivida.</t>
  </si>
  <si>
    <t>PREGÃO ELETRÔNICO Nº 87/2025</t>
  </si>
  <si>
    <t>TROFEU COM APROXIMADAMENTE 20CM DE ALTURA, BASE QUADRADA COM APROXIMADAMENTE 7,5CM DE LARGURA, FABRICADA EM POLIMERO NA COR PRETA, NA PARTE SUPERIOR DESTA BASE UMA ESTATUETA FIXA DE RAMO PARA INSERCAO DE ARO DE DEUSA DA VITORIA, METALIZADO A ALTO VACUO NA COR DOURADA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</si>
</sst>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R$&quot;\ #,##0.00;[Red]&quot;R$&quot;\ \-#,##0.00"/>
    <numFmt numFmtId="164" formatCode="_-&quot;R$&quot;\ * #,##0.00_-;\-&quot;R$&quot;\ * #,##0.00_-;_-&quot;R$&quot;\ * &quot;-&quot;??_-;_-@_-"/>
  </numFmts>
  <fonts count="12" x14ac:knownFonts="1">
    <font>
      <sz val="11"/>
      <color theme="1"/>
      <name val="Calibri"/>
      <family val="2"/>
      <scheme val="minor"/>
    </font>
    <font>
      <sz val="12"/>
      <color theme="1"/>
      <name val="Calibri"/>
      <family val="2"/>
    </font>
    <font>
      <b/>
      <sz val="10"/>
      <color theme="1"/>
      <name val="Calibri"/>
      <family val="2"/>
    </font>
    <font>
      <b/>
      <sz val="12"/>
      <color rgb="FF000000"/>
      <name val="Calibri"/>
      <family val="2"/>
    </font>
    <font>
      <b/>
      <sz val="12"/>
      <color rgb="FFC00000"/>
      <name val="Calibri"/>
      <family val="2"/>
    </font>
    <font>
      <b/>
      <sz val="12"/>
      <color theme="1"/>
      <name val="Calibri"/>
      <family val="2"/>
      <scheme val="minor"/>
    </font>
    <font>
      <sz val="12"/>
      <color rgb="FF000000"/>
      <name val="Calibri"/>
      <family val="2"/>
    </font>
    <font>
      <sz val="12"/>
      <color rgb="FF000000"/>
      <name val="Calibri"/>
      <family val="2"/>
      <scheme val="minor"/>
    </font>
    <font>
      <sz val="11"/>
      <color theme="1"/>
      <name val="Calibri"/>
      <family val="2"/>
      <scheme val="minor"/>
    </font>
    <font>
      <sz val="9"/>
      <color theme="1"/>
      <name val="Calibri"/>
      <family val="2"/>
    </font>
    <font>
      <b/>
      <sz val="9"/>
      <color theme="1"/>
      <name val="Calibri"/>
      <family val="2"/>
    </font>
    <font>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4" fontId="8" fillId="0" borderId="0" applyFont="0" applyFill="0" applyBorder="0" applyAlignment="0" applyProtection="0"/>
  </cellStyleXfs>
  <cellXfs count="40">
    <xf numFmtId="0" fontId="0" fillId="0" borderId="0" xfId="0"/>
    <xf numFmtId="0" fontId="0" fillId="0" borderId="0" xfId="0" applyAlignment="1">
      <alignment horizontal="left"/>
    </xf>
    <xf numFmtId="0" fontId="4" fillId="0" borderId="0" xfId="0" applyFont="1" applyAlignment="1">
      <alignment horizontal="center" vertical="center" wrapText="1"/>
    </xf>
    <xf numFmtId="0" fontId="1" fillId="0" borderId="0" xfId="0" applyFont="1" applyAlignment="1">
      <alignment horizontal="justify" vertical="center"/>
    </xf>
    <xf numFmtId="0" fontId="3" fillId="0" borderId="0" xfId="0" applyFont="1" applyAlignment="1">
      <alignment horizontal="center" vertical="center"/>
    </xf>
    <xf numFmtId="0" fontId="6" fillId="0" borderId="0" xfId="0" applyFont="1" applyAlignment="1">
      <alignment horizontal="left" vertical="center"/>
    </xf>
    <xf numFmtId="4" fontId="10" fillId="2" borderId="1" xfId="0" applyNumberFormat="1" applyFont="1" applyFill="1" applyBorder="1" applyAlignment="1">
      <alignment horizontal="center" vertical="center" wrapText="1"/>
    </xf>
    <xf numFmtId="4" fontId="0" fillId="0" borderId="0" xfId="0" applyNumberFormat="1"/>
    <xf numFmtId="4" fontId="0" fillId="0" borderId="0" xfId="0" applyNumberFormat="1" applyAlignment="1">
      <alignment horizontal="center" vertical="center"/>
    </xf>
    <xf numFmtId="0" fontId="11" fillId="0" borderId="0" xfId="0" applyFont="1" applyAlignment="1">
      <alignment horizontal="justify"/>
    </xf>
    <xf numFmtId="0" fontId="0" fillId="0" borderId="0" xfId="0" applyProtection="1">
      <protection locked="0"/>
    </xf>
    <xf numFmtId="4" fontId="0" fillId="0" borderId="0" xfId="0" applyNumberFormat="1" applyProtection="1">
      <protection locked="0"/>
    </xf>
    <xf numFmtId="4" fontId="0" fillId="0" borderId="0" xfId="0" applyNumberFormat="1" applyAlignment="1" applyProtection="1">
      <alignment horizontal="center" vertical="center"/>
      <protection locked="0"/>
    </xf>
    <xf numFmtId="4" fontId="2" fillId="2" borderId="0" xfId="0" applyNumberFormat="1" applyFont="1" applyFill="1" applyAlignment="1">
      <alignment horizontal="center" vertical="center" wrapText="1"/>
    </xf>
    <xf numFmtId="0" fontId="1" fillId="0" borderId="0" xfId="0" applyFont="1" applyAlignment="1">
      <alignment horizontal="left" vertical="center"/>
    </xf>
    <xf numFmtId="4" fontId="10" fillId="2" borderId="2" xfId="0" applyNumberFormat="1" applyFont="1" applyFill="1" applyBorder="1" applyAlignment="1">
      <alignment horizontal="center" vertical="center" wrapText="1"/>
    </xf>
    <xf numFmtId="164" fontId="9" fillId="0" borderId="2" xfId="1" applyFont="1" applyBorder="1" applyAlignment="1" applyProtection="1">
      <alignment horizontal="right" vertical="center" wrapText="1"/>
    </xf>
    <xf numFmtId="0" fontId="10"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justify" vertical="center" wrapText="1"/>
    </xf>
    <xf numFmtId="4" fontId="9" fillId="0" borderId="1" xfId="0" applyNumberFormat="1" applyFont="1" applyBorder="1" applyAlignment="1">
      <alignment horizontal="center" vertical="center" wrapText="1"/>
    </xf>
    <xf numFmtId="4" fontId="4" fillId="0" borderId="0" xfId="0" applyNumberFormat="1" applyFont="1" applyAlignment="1">
      <alignment horizontal="center" vertical="center" wrapText="1"/>
    </xf>
    <xf numFmtId="4" fontId="3" fillId="0" borderId="0" xfId="0" applyNumberFormat="1" applyFont="1" applyAlignment="1">
      <alignment horizontal="center" vertical="center"/>
    </xf>
    <xf numFmtId="4" fontId="6" fillId="0" borderId="0" xfId="0" applyNumberFormat="1" applyFont="1" applyAlignment="1">
      <alignment horizontal="left" vertical="center"/>
    </xf>
    <xf numFmtId="4" fontId="9" fillId="0" borderId="1" xfId="0" applyNumberFormat="1"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1" fillId="0" borderId="0" xfId="0" applyFont="1" applyAlignment="1">
      <alignment horizontal="center" vertical="center"/>
    </xf>
    <xf numFmtId="0" fontId="6"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xf>
    <xf numFmtId="0" fontId="5" fillId="0" borderId="0" xfId="0" applyFont="1" applyAlignment="1">
      <alignment horizontal="center"/>
    </xf>
    <xf numFmtId="0" fontId="5" fillId="0" borderId="0" xfId="0" applyFont="1" applyAlignment="1" applyProtection="1">
      <alignment horizontal="center"/>
      <protection locked="0"/>
    </xf>
    <xf numFmtId="0" fontId="3" fillId="3" borderId="0" xfId="0" applyFont="1" applyFill="1" applyAlignment="1">
      <alignment horizontal="center" vertical="center"/>
    </xf>
    <xf numFmtId="0" fontId="4" fillId="0" borderId="0" xfId="0" applyFont="1" applyAlignment="1">
      <alignment horizontal="center" vertical="center" wrapText="1"/>
    </xf>
    <xf numFmtId="0" fontId="10" fillId="0" borderId="1" xfId="0" applyFont="1" applyBorder="1" applyAlignment="1">
      <alignment horizontal="right" vertical="center" wrapText="1"/>
    </xf>
    <xf numFmtId="164" fontId="10" fillId="0" borderId="1" xfId="0" applyNumberFormat="1" applyFont="1" applyBorder="1" applyAlignment="1">
      <alignment horizontal="center" vertical="center" wrapText="1"/>
    </xf>
    <xf numFmtId="8" fontId="10" fillId="0" borderId="1" xfId="0" applyNumberFormat="1" applyFont="1" applyBorder="1" applyAlignment="1">
      <alignment horizontal="center" vertical="center" wrapText="1"/>
    </xf>
    <xf numFmtId="0" fontId="6" fillId="0" borderId="0" xfId="0" applyFont="1" applyAlignment="1">
      <alignment horizontal="left" vertical="center"/>
    </xf>
    <xf numFmtId="0" fontId="7" fillId="0" borderId="0" xfId="0" applyFont="1" applyAlignment="1">
      <alignment horizontal="left"/>
    </xf>
    <xf numFmtId="0" fontId="1" fillId="0" borderId="0" xfId="0" applyFont="1" applyAlignment="1">
      <alignment horizontal="left" vertical="center" wrapText="1"/>
    </xf>
  </cellXfs>
  <cellStyles count="2">
    <cellStyle name="Moeda" xfId="1" builtinId="4"/>
    <cellStyle name="Normal" xfId="0" builtinId="0"/>
  </cellStyles>
  <dxfs count="3">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88"/>
  <sheetViews>
    <sheetView tabSelected="1" topLeftCell="A97" zoomScaleNormal="100" workbookViewId="0">
      <selection activeCell="E100" sqref="E100"/>
    </sheetView>
  </sheetViews>
  <sheetFormatPr defaultColWidth="9.140625" defaultRowHeight="15" x14ac:dyDescent="0.25"/>
  <cols>
    <col min="1" max="1" width="7.28515625" bestFit="1" customWidth="1"/>
    <col min="2" max="2" width="7" bestFit="1" customWidth="1"/>
    <col min="3" max="3" width="6.140625" customWidth="1"/>
    <col min="4" max="4" width="5.7109375" customWidth="1"/>
    <col min="5" max="5" width="59.85546875" customWidth="1"/>
    <col min="6" max="6" width="12.28515625" style="7" customWidth="1"/>
    <col min="7" max="7" width="11.28515625" style="7" customWidth="1"/>
    <col min="8" max="8" width="11.7109375" style="8" bestFit="1" customWidth="1"/>
  </cols>
  <sheetData>
    <row r="1" spans="1:10" ht="15.75" x14ac:dyDescent="0.25">
      <c r="A1" s="30" t="s">
        <v>16</v>
      </c>
      <c r="B1" s="30"/>
      <c r="C1" s="30"/>
      <c r="D1" s="30"/>
      <c r="E1" s="30"/>
      <c r="F1" s="30"/>
      <c r="G1" s="30"/>
      <c r="H1" s="30"/>
      <c r="J1" s="1"/>
    </row>
    <row r="2" spans="1:10" ht="15.75" x14ac:dyDescent="0.25">
      <c r="A2" s="31" t="s">
        <v>186</v>
      </c>
      <c r="B2" s="31"/>
      <c r="C2" s="31"/>
      <c r="D2" s="31"/>
      <c r="E2" s="31"/>
      <c r="F2" s="31"/>
      <c r="G2" s="31"/>
      <c r="H2" s="31"/>
    </row>
    <row r="3" spans="1:10" ht="15.75" x14ac:dyDescent="0.25">
      <c r="A3" s="32" t="s">
        <v>23</v>
      </c>
      <c r="B3" s="32"/>
      <c r="C3" s="32"/>
      <c r="D3" s="32"/>
      <c r="E3" s="32"/>
      <c r="F3" s="32"/>
      <c r="G3" s="32"/>
      <c r="H3" s="32"/>
    </row>
    <row r="4" spans="1:10" ht="15.75" x14ac:dyDescent="0.25">
      <c r="A4" s="33" t="s">
        <v>18</v>
      </c>
      <c r="B4" s="33"/>
      <c r="C4" s="33"/>
      <c r="D4" s="33"/>
      <c r="E4" s="33"/>
      <c r="F4" s="33"/>
      <c r="G4" s="33"/>
      <c r="H4" s="33"/>
    </row>
    <row r="5" spans="1:10" ht="15.75" x14ac:dyDescent="0.25">
      <c r="A5" s="2"/>
      <c r="B5" s="2"/>
      <c r="C5" s="2"/>
      <c r="D5" s="2"/>
      <c r="E5" s="2"/>
      <c r="F5" s="21"/>
      <c r="G5" s="2"/>
      <c r="H5" s="2"/>
    </row>
    <row r="6" spans="1:10" ht="15.75" x14ac:dyDescent="0.25">
      <c r="A6" s="29" t="s">
        <v>17</v>
      </c>
      <c r="B6" s="29"/>
      <c r="C6" s="29"/>
      <c r="D6" s="29"/>
      <c r="E6" s="29"/>
      <c r="F6" s="29"/>
      <c r="G6" s="29"/>
      <c r="H6" s="29"/>
    </row>
    <row r="7" spans="1:10" ht="15.75" x14ac:dyDescent="0.25">
      <c r="A7" s="3"/>
      <c r="B7" s="4"/>
      <c r="C7" s="4"/>
      <c r="D7" s="4"/>
      <c r="E7" s="4"/>
      <c r="F7" s="22"/>
      <c r="G7" s="4"/>
      <c r="H7" s="4"/>
    </row>
    <row r="8" spans="1:10" ht="15.75" x14ac:dyDescent="0.25">
      <c r="A8" s="14" t="s">
        <v>0</v>
      </c>
      <c r="B8" s="14"/>
      <c r="C8" s="28"/>
      <c r="D8" s="28"/>
      <c r="E8" s="28"/>
      <c r="F8" s="28"/>
      <c r="G8" s="28"/>
      <c r="H8" s="28"/>
    </row>
    <row r="9" spans="1:10" ht="15.75" x14ac:dyDescent="0.25">
      <c r="A9" s="29" t="s">
        <v>1</v>
      </c>
      <c r="B9" s="29"/>
      <c r="C9" s="28"/>
      <c r="D9" s="28"/>
      <c r="E9" s="28"/>
      <c r="F9" s="28"/>
      <c r="G9" s="28"/>
      <c r="H9" s="28"/>
    </row>
    <row r="10" spans="1:10" ht="15.75" x14ac:dyDescent="0.25">
      <c r="A10" s="14" t="s">
        <v>2</v>
      </c>
      <c r="B10" s="28"/>
      <c r="C10" s="28"/>
      <c r="D10" s="28"/>
      <c r="E10" s="28"/>
      <c r="F10" s="28"/>
      <c r="G10" s="28"/>
      <c r="H10" s="28"/>
    </row>
    <row r="11" spans="1:10" ht="15.75" x14ac:dyDescent="0.25">
      <c r="A11" s="14" t="s">
        <v>3</v>
      </c>
      <c r="B11" s="14"/>
      <c r="C11" s="28"/>
      <c r="D11" s="28"/>
      <c r="E11" s="28"/>
      <c r="F11" s="28"/>
      <c r="G11" s="28"/>
      <c r="H11" s="28"/>
    </row>
    <row r="12" spans="1:10" ht="15.75" x14ac:dyDescent="0.25">
      <c r="A12" s="14" t="s">
        <v>4</v>
      </c>
      <c r="B12" s="28"/>
      <c r="C12" s="28"/>
      <c r="D12" s="28"/>
      <c r="E12" s="28"/>
      <c r="F12" s="28"/>
      <c r="G12" s="28"/>
      <c r="H12" s="28"/>
    </row>
    <row r="13" spans="1:10" ht="15.75" x14ac:dyDescent="0.25">
      <c r="A13" s="14" t="s">
        <v>5</v>
      </c>
      <c r="B13" s="14"/>
      <c r="C13" s="28"/>
      <c r="D13" s="28"/>
      <c r="E13" s="28"/>
      <c r="F13" s="28"/>
      <c r="G13" s="28"/>
      <c r="H13" s="28"/>
    </row>
    <row r="14" spans="1:10" ht="15.75" x14ac:dyDescent="0.25">
      <c r="A14" s="5" t="s">
        <v>6</v>
      </c>
      <c r="B14" s="5"/>
      <c r="C14" s="5"/>
      <c r="D14" s="27"/>
      <c r="E14" s="27"/>
      <c r="F14" s="27"/>
      <c r="G14" s="27"/>
      <c r="H14" s="27"/>
    </row>
    <row r="15" spans="1:10" ht="15.75" x14ac:dyDescent="0.25">
      <c r="A15" s="5" t="s">
        <v>7</v>
      </c>
      <c r="B15" s="27"/>
      <c r="C15" s="27"/>
      <c r="D15" s="27"/>
      <c r="E15" s="27"/>
      <c r="F15" s="27"/>
      <c r="G15" s="27"/>
      <c r="H15" s="27"/>
    </row>
    <row r="16" spans="1:10" ht="15.75" x14ac:dyDescent="0.25">
      <c r="A16" s="5"/>
      <c r="B16" s="5"/>
      <c r="C16" s="5"/>
      <c r="D16" s="5"/>
      <c r="E16" s="5"/>
      <c r="F16" s="23"/>
      <c r="G16" s="5"/>
      <c r="H16" s="5"/>
    </row>
    <row r="17" spans="1:9" ht="15.75" x14ac:dyDescent="0.25">
      <c r="A17" s="26" t="s">
        <v>25</v>
      </c>
      <c r="B17" s="26"/>
      <c r="C17" s="26"/>
      <c r="D17" s="26"/>
      <c r="E17" s="26"/>
      <c r="F17" s="26"/>
      <c r="G17" s="26"/>
      <c r="H17" s="26"/>
    </row>
    <row r="19" spans="1:9" ht="36" x14ac:dyDescent="0.25">
      <c r="A19" s="17" t="s">
        <v>8</v>
      </c>
      <c r="B19" s="17" t="s">
        <v>9</v>
      </c>
      <c r="C19" s="17" t="s">
        <v>10</v>
      </c>
      <c r="D19" s="17" t="s">
        <v>11</v>
      </c>
      <c r="E19" s="17" t="s">
        <v>12</v>
      </c>
      <c r="F19" s="6" t="s">
        <v>14</v>
      </c>
      <c r="G19" s="6" t="s">
        <v>13</v>
      </c>
      <c r="H19" s="15" t="s">
        <v>15</v>
      </c>
      <c r="I19" s="13" t="s">
        <v>24</v>
      </c>
    </row>
    <row r="20" spans="1:9" ht="51" customHeight="1" x14ac:dyDescent="0.25">
      <c r="A20" s="18">
        <v>1</v>
      </c>
      <c r="B20" s="18">
        <v>40</v>
      </c>
      <c r="C20" s="18" t="s">
        <v>10</v>
      </c>
      <c r="D20" s="18">
        <v>20775</v>
      </c>
      <c r="E20" s="19" t="s">
        <v>28</v>
      </c>
      <c r="F20" s="20">
        <v>360</v>
      </c>
      <c r="G20" s="24"/>
      <c r="H20" s="16">
        <f t="shared" ref="H20:H83" si="0">G20*B20</f>
        <v>0</v>
      </c>
      <c r="I20" s="9" t="str">
        <f t="shared" ref="I20:I83" si="1">_xlfn.IFS(G20="","aguardando lançamento",G20&lt;=F20,"correto", G20&gt;F20, "acima máximo")</f>
        <v>aguardando lançamento</v>
      </c>
    </row>
    <row r="21" spans="1:9" ht="40.5" customHeight="1" x14ac:dyDescent="0.25">
      <c r="A21" s="18">
        <v>2</v>
      </c>
      <c r="B21" s="18">
        <v>6</v>
      </c>
      <c r="C21" s="18" t="s">
        <v>29</v>
      </c>
      <c r="D21" s="18">
        <v>20776</v>
      </c>
      <c r="E21" s="19" t="s">
        <v>30</v>
      </c>
      <c r="F21" s="20">
        <v>376</v>
      </c>
      <c r="G21" s="24"/>
      <c r="H21" s="16">
        <f t="shared" si="0"/>
        <v>0</v>
      </c>
      <c r="I21" s="9" t="str">
        <f t="shared" si="1"/>
        <v>aguardando lançamento</v>
      </c>
    </row>
    <row r="22" spans="1:9" ht="29.25" customHeight="1" x14ac:dyDescent="0.25">
      <c r="A22" s="18">
        <v>3</v>
      </c>
      <c r="B22" s="18">
        <v>15</v>
      </c>
      <c r="C22" s="18" t="s">
        <v>10</v>
      </c>
      <c r="D22" s="18">
        <v>20777</v>
      </c>
      <c r="E22" s="19" t="s">
        <v>31</v>
      </c>
      <c r="F22" s="20">
        <v>229.9</v>
      </c>
      <c r="G22" s="24"/>
      <c r="H22" s="16">
        <f t="shared" si="0"/>
        <v>0</v>
      </c>
      <c r="I22" s="9" t="str">
        <f t="shared" si="1"/>
        <v>aguardando lançamento</v>
      </c>
    </row>
    <row r="23" spans="1:9" ht="36" x14ac:dyDescent="0.25">
      <c r="A23" s="18">
        <v>4</v>
      </c>
      <c r="B23" s="18">
        <v>30</v>
      </c>
      <c r="C23" s="18" t="s">
        <v>10</v>
      </c>
      <c r="D23" s="18">
        <v>20778</v>
      </c>
      <c r="E23" s="19" t="s">
        <v>32</v>
      </c>
      <c r="F23" s="20">
        <v>234.45</v>
      </c>
      <c r="G23" s="24"/>
      <c r="H23" s="16">
        <f t="shared" si="0"/>
        <v>0</v>
      </c>
      <c r="I23" s="9" t="str">
        <f t="shared" si="1"/>
        <v>aguardando lançamento</v>
      </c>
    </row>
    <row r="24" spans="1:9" ht="36" x14ac:dyDescent="0.25">
      <c r="A24" s="18">
        <v>5</v>
      </c>
      <c r="B24" s="18">
        <v>30</v>
      </c>
      <c r="C24" s="18" t="s">
        <v>10</v>
      </c>
      <c r="D24" s="18">
        <v>20779</v>
      </c>
      <c r="E24" s="19" t="s">
        <v>33</v>
      </c>
      <c r="F24" s="20">
        <v>244</v>
      </c>
      <c r="G24" s="24"/>
      <c r="H24" s="16">
        <f t="shared" si="0"/>
        <v>0</v>
      </c>
      <c r="I24" s="9" t="str">
        <f t="shared" si="1"/>
        <v>aguardando lançamento</v>
      </c>
    </row>
    <row r="25" spans="1:9" ht="36" x14ac:dyDescent="0.25">
      <c r="A25" s="18">
        <v>6</v>
      </c>
      <c r="B25" s="18">
        <v>55</v>
      </c>
      <c r="C25" s="18" t="s">
        <v>10</v>
      </c>
      <c r="D25" s="18">
        <v>20780</v>
      </c>
      <c r="E25" s="19" t="s">
        <v>34</v>
      </c>
      <c r="F25" s="20">
        <v>41.12</v>
      </c>
      <c r="G25" s="24"/>
      <c r="H25" s="16">
        <f t="shared" si="0"/>
        <v>0</v>
      </c>
      <c r="I25" s="9" t="str">
        <f t="shared" si="1"/>
        <v>aguardando lançamento</v>
      </c>
    </row>
    <row r="26" spans="1:9" ht="36" x14ac:dyDescent="0.25">
      <c r="A26" s="18">
        <v>7</v>
      </c>
      <c r="B26" s="18">
        <v>2</v>
      </c>
      <c r="C26" s="18" t="s">
        <v>10</v>
      </c>
      <c r="D26" s="18">
        <v>16410</v>
      </c>
      <c r="E26" s="19" t="s">
        <v>35</v>
      </c>
      <c r="F26" s="20">
        <v>1020</v>
      </c>
      <c r="G26" s="24"/>
      <c r="H26" s="16">
        <f t="shared" si="0"/>
        <v>0</v>
      </c>
      <c r="I26" s="9" t="str">
        <f t="shared" si="1"/>
        <v>aguardando lançamento</v>
      </c>
    </row>
    <row r="27" spans="1:9" ht="60" x14ac:dyDescent="0.25">
      <c r="A27" s="18">
        <v>8</v>
      </c>
      <c r="B27" s="18">
        <v>40</v>
      </c>
      <c r="C27" s="18" t="s">
        <v>10</v>
      </c>
      <c r="D27" s="18">
        <v>23390</v>
      </c>
      <c r="E27" s="19" t="s">
        <v>36</v>
      </c>
      <c r="F27" s="20">
        <v>480.45</v>
      </c>
      <c r="G27" s="24"/>
      <c r="H27" s="16">
        <f t="shared" si="0"/>
        <v>0</v>
      </c>
      <c r="I27" s="9" t="str">
        <f t="shared" si="1"/>
        <v>aguardando lançamento</v>
      </c>
    </row>
    <row r="28" spans="1:9" ht="48" x14ac:dyDescent="0.25">
      <c r="A28" s="18">
        <v>9</v>
      </c>
      <c r="B28" s="18">
        <v>8</v>
      </c>
      <c r="C28" s="18" t="s">
        <v>10</v>
      </c>
      <c r="D28" s="18">
        <v>24082</v>
      </c>
      <c r="E28" s="19" t="s">
        <v>37</v>
      </c>
      <c r="F28" s="20">
        <v>310.66000000000003</v>
      </c>
      <c r="G28" s="24"/>
      <c r="H28" s="16">
        <f t="shared" si="0"/>
        <v>0</v>
      </c>
      <c r="I28" s="9" t="str">
        <f t="shared" si="1"/>
        <v>aguardando lançamento</v>
      </c>
    </row>
    <row r="29" spans="1:9" ht="36" x14ac:dyDescent="0.25">
      <c r="A29" s="18">
        <v>10</v>
      </c>
      <c r="B29" s="18">
        <v>2</v>
      </c>
      <c r="C29" s="18" t="s">
        <v>29</v>
      </c>
      <c r="D29" s="18">
        <v>16399</v>
      </c>
      <c r="E29" s="19" t="s">
        <v>38</v>
      </c>
      <c r="F29" s="20">
        <v>155</v>
      </c>
      <c r="G29" s="25"/>
      <c r="H29" s="16">
        <f t="shared" si="0"/>
        <v>0</v>
      </c>
      <c r="I29" s="9" t="str">
        <f t="shared" si="1"/>
        <v>aguardando lançamento</v>
      </c>
    </row>
    <row r="30" spans="1:9" ht="48" x14ac:dyDescent="0.25">
      <c r="A30" s="18">
        <v>11</v>
      </c>
      <c r="B30" s="18">
        <v>12</v>
      </c>
      <c r="C30" s="18" t="s">
        <v>10</v>
      </c>
      <c r="D30" s="18">
        <v>20783</v>
      </c>
      <c r="E30" s="19" t="s">
        <v>39</v>
      </c>
      <c r="F30" s="20">
        <v>369.5</v>
      </c>
      <c r="G30" s="24"/>
      <c r="H30" s="16">
        <f t="shared" si="0"/>
        <v>0</v>
      </c>
      <c r="I30" s="9" t="str">
        <f t="shared" si="1"/>
        <v>aguardando lançamento</v>
      </c>
    </row>
    <row r="31" spans="1:9" ht="72" x14ac:dyDescent="0.25">
      <c r="A31" s="18">
        <v>12</v>
      </c>
      <c r="B31" s="18">
        <v>3</v>
      </c>
      <c r="C31" s="18" t="s">
        <v>10</v>
      </c>
      <c r="D31" s="18">
        <v>16403</v>
      </c>
      <c r="E31" s="19" t="s">
        <v>40</v>
      </c>
      <c r="F31" s="20">
        <v>370</v>
      </c>
      <c r="G31" s="24"/>
      <c r="H31" s="16">
        <f t="shared" si="0"/>
        <v>0</v>
      </c>
      <c r="I31" s="9" t="str">
        <f t="shared" si="1"/>
        <v>aguardando lançamento</v>
      </c>
    </row>
    <row r="32" spans="1:9" ht="48" x14ac:dyDescent="0.25">
      <c r="A32" s="18">
        <v>13</v>
      </c>
      <c r="B32" s="18">
        <v>10</v>
      </c>
      <c r="C32" s="18" t="s">
        <v>27</v>
      </c>
      <c r="D32" s="18">
        <v>16404</v>
      </c>
      <c r="E32" s="19" t="s">
        <v>41</v>
      </c>
      <c r="F32" s="20">
        <v>401.5</v>
      </c>
      <c r="G32" s="24"/>
      <c r="H32" s="16">
        <f t="shared" si="0"/>
        <v>0</v>
      </c>
      <c r="I32" s="9" t="str">
        <f t="shared" si="1"/>
        <v>aguardando lançamento</v>
      </c>
    </row>
    <row r="33" spans="1:9" ht="72" x14ac:dyDescent="0.25">
      <c r="A33" s="18">
        <v>14</v>
      </c>
      <c r="B33" s="18">
        <v>30</v>
      </c>
      <c r="C33" s="18" t="s">
        <v>10</v>
      </c>
      <c r="D33" s="18">
        <v>20784</v>
      </c>
      <c r="E33" s="19" t="s">
        <v>42</v>
      </c>
      <c r="F33" s="20">
        <v>404</v>
      </c>
      <c r="G33" s="24"/>
      <c r="H33" s="16">
        <f t="shared" si="0"/>
        <v>0</v>
      </c>
      <c r="I33" s="9" t="str">
        <f t="shared" si="1"/>
        <v>aguardando lançamento</v>
      </c>
    </row>
    <row r="34" spans="1:9" ht="60" x14ac:dyDescent="0.25">
      <c r="A34" s="18">
        <v>15</v>
      </c>
      <c r="B34" s="18">
        <v>20</v>
      </c>
      <c r="C34" s="18" t="s">
        <v>10</v>
      </c>
      <c r="D34" s="18">
        <v>20785</v>
      </c>
      <c r="E34" s="19" t="s">
        <v>43</v>
      </c>
      <c r="F34" s="20">
        <v>509</v>
      </c>
      <c r="G34" s="24"/>
      <c r="H34" s="16">
        <f t="shared" si="0"/>
        <v>0</v>
      </c>
      <c r="I34" s="9" t="str">
        <f t="shared" si="1"/>
        <v>aguardando lançamento</v>
      </c>
    </row>
    <row r="35" spans="1:9" ht="36" x14ac:dyDescent="0.25">
      <c r="A35" s="18">
        <v>16</v>
      </c>
      <c r="B35" s="18">
        <v>100</v>
      </c>
      <c r="C35" s="18" t="s">
        <v>10</v>
      </c>
      <c r="D35" s="18">
        <v>20786</v>
      </c>
      <c r="E35" s="19" t="s">
        <v>44</v>
      </c>
      <c r="F35" s="20">
        <v>7.18</v>
      </c>
      <c r="G35" s="25"/>
      <c r="H35" s="16">
        <f t="shared" si="0"/>
        <v>0</v>
      </c>
      <c r="I35" s="9" t="str">
        <f t="shared" si="1"/>
        <v>aguardando lançamento</v>
      </c>
    </row>
    <row r="36" spans="1:9" ht="60" x14ac:dyDescent="0.25">
      <c r="A36" s="18">
        <v>17</v>
      </c>
      <c r="B36" s="18">
        <v>6</v>
      </c>
      <c r="C36" s="18" t="s">
        <v>27</v>
      </c>
      <c r="D36" s="18">
        <v>20787</v>
      </c>
      <c r="E36" s="19" t="s">
        <v>45</v>
      </c>
      <c r="F36" s="20">
        <v>121.48</v>
      </c>
      <c r="G36" s="25"/>
      <c r="H36" s="16">
        <f t="shared" si="0"/>
        <v>0</v>
      </c>
      <c r="I36" s="9" t="str">
        <f t="shared" si="1"/>
        <v>aguardando lançamento</v>
      </c>
    </row>
    <row r="37" spans="1:9" ht="36" x14ac:dyDescent="0.25">
      <c r="A37" s="18">
        <v>18</v>
      </c>
      <c r="B37" s="18">
        <v>10</v>
      </c>
      <c r="C37" s="18" t="s">
        <v>10</v>
      </c>
      <c r="D37" s="18">
        <v>20788</v>
      </c>
      <c r="E37" s="19" t="s">
        <v>46</v>
      </c>
      <c r="F37" s="20">
        <v>62.48</v>
      </c>
      <c r="G37" s="25"/>
      <c r="H37" s="16">
        <f t="shared" si="0"/>
        <v>0</v>
      </c>
      <c r="I37" s="9" t="str">
        <f t="shared" si="1"/>
        <v>aguardando lançamento</v>
      </c>
    </row>
    <row r="38" spans="1:9" ht="48" x14ac:dyDescent="0.25">
      <c r="A38" s="18">
        <v>19</v>
      </c>
      <c r="B38" s="18">
        <v>50</v>
      </c>
      <c r="C38" s="18" t="s">
        <v>10</v>
      </c>
      <c r="D38" s="18">
        <v>20789</v>
      </c>
      <c r="E38" s="19" t="s">
        <v>47</v>
      </c>
      <c r="F38" s="20">
        <v>115</v>
      </c>
      <c r="G38" s="24"/>
      <c r="H38" s="16">
        <f t="shared" si="0"/>
        <v>0</v>
      </c>
      <c r="I38" s="9" t="str">
        <f t="shared" si="1"/>
        <v>aguardando lançamento</v>
      </c>
    </row>
    <row r="39" spans="1:9" ht="72" x14ac:dyDescent="0.25">
      <c r="A39" s="18">
        <v>20</v>
      </c>
      <c r="B39" s="18">
        <v>60</v>
      </c>
      <c r="C39" s="18" t="s">
        <v>10</v>
      </c>
      <c r="D39" s="18">
        <v>20790</v>
      </c>
      <c r="E39" s="19" t="s">
        <v>48</v>
      </c>
      <c r="F39" s="20">
        <v>65</v>
      </c>
      <c r="G39" s="24"/>
      <c r="H39" s="16">
        <f t="shared" si="0"/>
        <v>0</v>
      </c>
      <c r="I39" s="9" t="str">
        <f t="shared" si="1"/>
        <v>aguardando lançamento</v>
      </c>
    </row>
    <row r="40" spans="1:9" ht="60" x14ac:dyDescent="0.25">
      <c r="A40" s="18">
        <v>21</v>
      </c>
      <c r="B40" s="18">
        <v>100</v>
      </c>
      <c r="C40" s="18" t="s">
        <v>10</v>
      </c>
      <c r="D40" s="18">
        <v>23492</v>
      </c>
      <c r="E40" s="19" t="s">
        <v>49</v>
      </c>
      <c r="F40" s="20">
        <v>287.41000000000003</v>
      </c>
      <c r="G40" s="24"/>
      <c r="H40" s="16">
        <f t="shared" si="0"/>
        <v>0</v>
      </c>
      <c r="I40" s="9" t="str">
        <f t="shared" si="1"/>
        <v>aguardando lançamento</v>
      </c>
    </row>
    <row r="41" spans="1:9" ht="48" x14ac:dyDescent="0.25">
      <c r="A41" s="18">
        <v>22</v>
      </c>
      <c r="B41" s="18">
        <v>10</v>
      </c>
      <c r="C41" s="18" t="s">
        <v>10</v>
      </c>
      <c r="D41" s="18">
        <v>20792</v>
      </c>
      <c r="E41" s="19" t="s">
        <v>50</v>
      </c>
      <c r="F41" s="20">
        <v>125</v>
      </c>
      <c r="G41" s="24"/>
      <c r="H41" s="16">
        <f t="shared" si="0"/>
        <v>0</v>
      </c>
      <c r="I41" s="9" t="str">
        <f t="shared" si="1"/>
        <v>aguardando lançamento</v>
      </c>
    </row>
    <row r="42" spans="1:9" ht="36" x14ac:dyDescent="0.25">
      <c r="A42" s="18">
        <v>23</v>
      </c>
      <c r="B42" s="18">
        <v>20</v>
      </c>
      <c r="C42" s="18" t="s">
        <v>10</v>
      </c>
      <c r="D42" s="18">
        <v>20803</v>
      </c>
      <c r="E42" s="19" t="s">
        <v>51</v>
      </c>
      <c r="F42" s="20">
        <v>100</v>
      </c>
      <c r="G42" s="24"/>
      <c r="H42" s="16">
        <f t="shared" si="0"/>
        <v>0</v>
      </c>
      <c r="I42" s="9" t="str">
        <f t="shared" si="1"/>
        <v>aguardando lançamento</v>
      </c>
    </row>
    <row r="43" spans="1:9" ht="36" x14ac:dyDescent="0.25">
      <c r="A43" s="18">
        <v>24</v>
      </c>
      <c r="B43" s="18">
        <v>7</v>
      </c>
      <c r="C43" s="18" t="s">
        <v>29</v>
      </c>
      <c r="D43" s="18">
        <v>1702</v>
      </c>
      <c r="E43" s="19" t="s">
        <v>52</v>
      </c>
      <c r="F43" s="20">
        <v>599.5</v>
      </c>
      <c r="G43" s="24"/>
      <c r="H43" s="16">
        <f t="shared" si="0"/>
        <v>0</v>
      </c>
      <c r="I43" s="9" t="str">
        <f t="shared" si="1"/>
        <v>aguardando lançamento</v>
      </c>
    </row>
    <row r="44" spans="1:9" ht="36" x14ac:dyDescent="0.25">
      <c r="A44" s="18">
        <v>25</v>
      </c>
      <c r="B44" s="18">
        <v>3</v>
      </c>
      <c r="C44" s="18" t="s">
        <v>29</v>
      </c>
      <c r="D44" s="18">
        <v>1703</v>
      </c>
      <c r="E44" s="19" t="s">
        <v>53</v>
      </c>
      <c r="F44" s="20">
        <v>782.5</v>
      </c>
      <c r="G44" s="24"/>
      <c r="H44" s="16">
        <f t="shared" si="0"/>
        <v>0</v>
      </c>
      <c r="I44" s="9" t="str">
        <f t="shared" si="1"/>
        <v>aguardando lançamento</v>
      </c>
    </row>
    <row r="45" spans="1:9" ht="72" x14ac:dyDescent="0.25">
      <c r="A45" s="18">
        <v>26</v>
      </c>
      <c r="B45" s="18">
        <v>30</v>
      </c>
      <c r="C45" s="18" t="s">
        <v>29</v>
      </c>
      <c r="D45" s="18">
        <v>1249</v>
      </c>
      <c r="E45" s="19" t="s">
        <v>54</v>
      </c>
      <c r="F45" s="20">
        <v>169</v>
      </c>
      <c r="G45" s="24"/>
      <c r="H45" s="16">
        <f t="shared" si="0"/>
        <v>0</v>
      </c>
      <c r="I45" s="9" t="str">
        <f t="shared" si="1"/>
        <v>aguardando lançamento</v>
      </c>
    </row>
    <row r="46" spans="1:9" ht="36" x14ac:dyDescent="0.25">
      <c r="A46" s="18">
        <v>27</v>
      </c>
      <c r="B46" s="18">
        <v>5</v>
      </c>
      <c r="C46" s="18" t="s">
        <v>10</v>
      </c>
      <c r="D46" s="18">
        <v>1711</v>
      </c>
      <c r="E46" s="19" t="s">
        <v>55</v>
      </c>
      <c r="F46" s="20">
        <v>60</v>
      </c>
      <c r="G46" s="25"/>
      <c r="H46" s="16">
        <f t="shared" si="0"/>
        <v>0</v>
      </c>
      <c r="I46" s="9" t="str">
        <f t="shared" si="1"/>
        <v>aguardando lançamento</v>
      </c>
    </row>
    <row r="47" spans="1:9" ht="60" x14ac:dyDescent="0.25">
      <c r="A47" s="18">
        <v>28</v>
      </c>
      <c r="B47" s="18">
        <v>15</v>
      </c>
      <c r="C47" s="18" t="s">
        <v>10</v>
      </c>
      <c r="D47" s="18">
        <v>10510</v>
      </c>
      <c r="E47" s="19" t="s">
        <v>56</v>
      </c>
      <c r="F47" s="20">
        <v>60.05</v>
      </c>
      <c r="G47" s="25"/>
      <c r="H47" s="16">
        <f t="shared" si="0"/>
        <v>0</v>
      </c>
      <c r="I47" s="9" t="str">
        <f t="shared" si="1"/>
        <v>aguardando lançamento</v>
      </c>
    </row>
    <row r="48" spans="1:9" ht="84" x14ac:dyDescent="0.25">
      <c r="A48" s="18">
        <v>29</v>
      </c>
      <c r="B48" s="18">
        <v>1</v>
      </c>
      <c r="C48" s="18" t="s">
        <v>10</v>
      </c>
      <c r="D48" s="18">
        <v>20793</v>
      </c>
      <c r="E48" s="19" t="s">
        <v>57</v>
      </c>
      <c r="F48" s="20">
        <v>2294.5</v>
      </c>
      <c r="G48" s="24"/>
      <c r="H48" s="16">
        <f t="shared" si="0"/>
        <v>0</v>
      </c>
      <c r="I48" s="9" t="str">
        <f t="shared" si="1"/>
        <v>aguardando lançamento</v>
      </c>
    </row>
    <row r="49" spans="1:9" ht="144" x14ac:dyDescent="0.25">
      <c r="A49" s="18">
        <v>30</v>
      </c>
      <c r="B49" s="18">
        <v>2</v>
      </c>
      <c r="C49" s="18" t="s">
        <v>10</v>
      </c>
      <c r="D49" s="18">
        <v>20794</v>
      </c>
      <c r="E49" s="19" t="s">
        <v>58</v>
      </c>
      <c r="F49" s="20">
        <v>4499</v>
      </c>
      <c r="G49" s="24"/>
      <c r="H49" s="16">
        <f t="shared" si="0"/>
        <v>0</v>
      </c>
      <c r="I49" s="9" t="str">
        <f t="shared" si="1"/>
        <v>aguardando lançamento</v>
      </c>
    </row>
    <row r="50" spans="1:9" ht="60" x14ac:dyDescent="0.25">
      <c r="A50" s="18">
        <v>31</v>
      </c>
      <c r="B50" s="18">
        <v>4</v>
      </c>
      <c r="C50" s="18" t="s">
        <v>10</v>
      </c>
      <c r="D50" s="18">
        <v>23391</v>
      </c>
      <c r="E50" s="19" t="s">
        <v>59</v>
      </c>
      <c r="F50" s="20">
        <v>6800</v>
      </c>
      <c r="G50" s="24"/>
      <c r="H50" s="16">
        <f t="shared" si="0"/>
        <v>0</v>
      </c>
      <c r="I50" s="9" t="str">
        <f t="shared" si="1"/>
        <v>aguardando lançamento</v>
      </c>
    </row>
    <row r="51" spans="1:9" ht="36" x14ac:dyDescent="0.25">
      <c r="A51" s="18">
        <v>32</v>
      </c>
      <c r="B51" s="18">
        <v>100</v>
      </c>
      <c r="C51" s="18" t="s">
        <v>10</v>
      </c>
      <c r="D51" s="18">
        <v>20796</v>
      </c>
      <c r="E51" s="19" t="s">
        <v>60</v>
      </c>
      <c r="F51" s="20">
        <v>12</v>
      </c>
      <c r="G51" s="24"/>
      <c r="H51" s="16">
        <f t="shared" si="0"/>
        <v>0</v>
      </c>
      <c r="I51" s="9" t="str">
        <f t="shared" si="1"/>
        <v>aguardando lançamento</v>
      </c>
    </row>
    <row r="52" spans="1:9" ht="36" x14ac:dyDescent="0.25">
      <c r="A52" s="18">
        <v>33</v>
      </c>
      <c r="B52" s="18">
        <v>100</v>
      </c>
      <c r="C52" s="18" t="s">
        <v>10</v>
      </c>
      <c r="D52" s="18">
        <v>20797</v>
      </c>
      <c r="E52" s="19" t="s">
        <v>61</v>
      </c>
      <c r="F52" s="20">
        <v>12.45</v>
      </c>
      <c r="G52" s="24"/>
      <c r="H52" s="16">
        <f t="shared" si="0"/>
        <v>0</v>
      </c>
      <c r="I52" s="9" t="str">
        <f t="shared" si="1"/>
        <v>aguardando lançamento</v>
      </c>
    </row>
    <row r="53" spans="1:9" ht="72" x14ac:dyDescent="0.25">
      <c r="A53" s="18">
        <v>34</v>
      </c>
      <c r="B53" s="18">
        <v>2</v>
      </c>
      <c r="C53" s="18" t="s">
        <v>62</v>
      </c>
      <c r="D53" s="18">
        <v>20798</v>
      </c>
      <c r="E53" s="19" t="s">
        <v>63</v>
      </c>
      <c r="F53" s="20">
        <v>800</v>
      </c>
      <c r="G53" s="24"/>
      <c r="H53" s="16">
        <f t="shared" si="0"/>
        <v>0</v>
      </c>
      <c r="I53" s="9" t="str">
        <f t="shared" si="1"/>
        <v>aguardando lançamento</v>
      </c>
    </row>
    <row r="54" spans="1:9" ht="24" x14ac:dyDescent="0.25">
      <c r="A54" s="18">
        <v>35</v>
      </c>
      <c r="B54" s="18">
        <v>3</v>
      </c>
      <c r="C54" s="18" t="s">
        <v>10</v>
      </c>
      <c r="D54" s="18">
        <v>24083</v>
      </c>
      <c r="E54" s="19" t="s">
        <v>64</v>
      </c>
      <c r="F54" s="20">
        <v>854.13</v>
      </c>
      <c r="G54" s="24"/>
      <c r="H54" s="16">
        <f t="shared" si="0"/>
        <v>0</v>
      </c>
      <c r="I54" s="9" t="str">
        <f t="shared" si="1"/>
        <v>aguardando lançamento</v>
      </c>
    </row>
    <row r="55" spans="1:9" ht="36" x14ac:dyDescent="0.25">
      <c r="A55" s="18">
        <v>36</v>
      </c>
      <c r="B55" s="18">
        <v>2</v>
      </c>
      <c r="C55" s="18" t="s">
        <v>29</v>
      </c>
      <c r="D55" s="18">
        <v>20800</v>
      </c>
      <c r="E55" s="19" t="s">
        <v>65</v>
      </c>
      <c r="F55" s="20">
        <v>682.5</v>
      </c>
      <c r="G55" s="24"/>
      <c r="H55" s="16">
        <f t="shared" si="0"/>
        <v>0</v>
      </c>
      <c r="I55" s="9" t="str">
        <f t="shared" si="1"/>
        <v>aguardando lançamento</v>
      </c>
    </row>
    <row r="56" spans="1:9" ht="60" x14ac:dyDescent="0.25">
      <c r="A56" s="18">
        <v>37</v>
      </c>
      <c r="B56" s="18">
        <v>4</v>
      </c>
      <c r="C56" s="18" t="s">
        <v>10</v>
      </c>
      <c r="D56" s="18">
        <v>22293</v>
      </c>
      <c r="E56" s="19" t="s">
        <v>66</v>
      </c>
      <c r="F56" s="20">
        <v>2666</v>
      </c>
      <c r="G56" s="24"/>
      <c r="H56" s="16">
        <f t="shared" si="0"/>
        <v>0</v>
      </c>
      <c r="I56" s="9" t="str">
        <f t="shared" si="1"/>
        <v>aguardando lançamento</v>
      </c>
    </row>
    <row r="57" spans="1:9" ht="36" x14ac:dyDescent="0.25">
      <c r="A57" s="18">
        <v>38</v>
      </c>
      <c r="B57" s="18">
        <v>3</v>
      </c>
      <c r="C57" s="18" t="s">
        <v>10</v>
      </c>
      <c r="D57" s="18">
        <v>22294</v>
      </c>
      <c r="E57" s="19" t="s">
        <v>183</v>
      </c>
      <c r="F57" s="20">
        <v>279.89999999999998</v>
      </c>
      <c r="G57" s="25"/>
      <c r="H57" s="16">
        <f t="shared" si="0"/>
        <v>0</v>
      </c>
      <c r="I57" s="9" t="str">
        <f t="shared" si="1"/>
        <v>aguardando lançamento</v>
      </c>
    </row>
    <row r="58" spans="1:9" ht="48" x14ac:dyDescent="0.25">
      <c r="A58" s="18">
        <v>39</v>
      </c>
      <c r="B58" s="18">
        <v>10</v>
      </c>
      <c r="C58" s="18" t="s">
        <v>10</v>
      </c>
      <c r="D58" s="18">
        <v>22295</v>
      </c>
      <c r="E58" s="19" t="s">
        <v>67</v>
      </c>
      <c r="F58" s="20">
        <v>245</v>
      </c>
      <c r="G58" s="24"/>
      <c r="H58" s="16">
        <f t="shared" si="0"/>
        <v>0</v>
      </c>
      <c r="I58" s="9" t="str">
        <f t="shared" si="1"/>
        <v>aguardando lançamento</v>
      </c>
    </row>
    <row r="59" spans="1:9" ht="24" x14ac:dyDescent="0.25">
      <c r="A59" s="18">
        <v>40</v>
      </c>
      <c r="B59" s="18">
        <v>50</v>
      </c>
      <c r="C59" s="18" t="s">
        <v>10</v>
      </c>
      <c r="D59" s="18">
        <v>22296</v>
      </c>
      <c r="E59" s="19" t="s">
        <v>68</v>
      </c>
      <c r="F59" s="20">
        <v>7.4</v>
      </c>
      <c r="G59" s="25"/>
      <c r="H59" s="16">
        <f t="shared" si="0"/>
        <v>0</v>
      </c>
      <c r="I59" s="9" t="str">
        <f t="shared" si="1"/>
        <v>aguardando lançamento</v>
      </c>
    </row>
    <row r="60" spans="1:9" ht="24" x14ac:dyDescent="0.25">
      <c r="A60" s="18">
        <v>41</v>
      </c>
      <c r="B60" s="18">
        <v>100</v>
      </c>
      <c r="C60" s="18" t="s">
        <v>10</v>
      </c>
      <c r="D60" s="18">
        <v>22297</v>
      </c>
      <c r="E60" s="19" t="s">
        <v>69</v>
      </c>
      <c r="F60" s="20">
        <v>7.58</v>
      </c>
      <c r="G60" s="25"/>
      <c r="H60" s="16">
        <f t="shared" si="0"/>
        <v>0</v>
      </c>
      <c r="I60" s="9" t="str">
        <f t="shared" si="1"/>
        <v>aguardando lançamento</v>
      </c>
    </row>
    <row r="61" spans="1:9" ht="36" x14ac:dyDescent="0.25">
      <c r="A61" s="18">
        <v>42</v>
      </c>
      <c r="B61" s="18">
        <v>10</v>
      </c>
      <c r="C61" s="18" t="s">
        <v>10</v>
      </c>
      <c r="D61" s="18">
        <v>18511</v>
      </c>
      <c r="E61" s="19" t="s">
        <v>70</v>
      </c>
      <c r="F61" s="20">
        <v>107</v>
      </c>
      <c r="G61" s="24"/>
      <c r="H61" s="16">
        <f t="shared" si="0"/>
        <v>0</v>
      </c>
      <c r="I61" s="9" t="str">
        <f t="shared" si="1"/>
        <v>aguardando lançamento</v>
      </c>
    </row>
    <row r="62" spans="1:9" ht="132" x14ac:dyDescent="0.25">
      <c r="A62" s="18">
        <v>43</v>
      </c>
      <c r="B62" s="18">
        <v>4</v>
      </c>
      <c r="C62" s="18" t="s">
        <v>27</v>
      </c>
      <c r="D62" s="18">
        <v>22298</v>
      </c>
      <c r="E62" s="19" t="s">
        <v>71</v>
      </c>
      <c r="F62" s="20">
        <v>339.95</v>
      </c>
      <c r="G62" s="24"/>
      <c r="H62" s="16">
        <f t="shared" si="0"/>
        <v>0</v>
      </c>
      <c r="I62" s="9" t="str">
        <f t="shared" si="1"/>
        <v>aguardando lançamento</v>
      </c>
    </row>
    <row r="63" spans="1:9" ht="108" x14ac:dyDescent="0.25">
      <c r="A63" s="18">
        <v>44</v>
      </c>
      <c r="B63" s="18">
        <v>6</v>
      </c>
      <c r="C63" s="18" t="s">
        <v>10</v>
      </c>
      <c r="D63" s="18">
        <v>19643</v>
      </c>
      <c r="E63" s="19" t="s">
        <v>72</v>
      </c>
      <c r="F63" s="20">
        <v>82.88</v>
      </c>
      <c r="G63" s="25"/>
      <c r="H63" s="16">
        <f t="shared" si="0"/>
        <v>0</v>
      </c>
      <c r="I63" s="9" t="str">
        <f t="shared" si="1"/>
        <v>aguardando lançamento</v>
      </c>
    </row>
    <row r="64" spans="1:9" ht="72" x14ac:dyDescent="0.25">
      <c r="A64" s="18">
        <v>45</v>
      </c>
      <c r="B64" s="18">
        <v>20</v>
      </c>
      <c r="C64" s="18" t="s">
        <v>10</v>
      </c>
      <c r="D64" s="18">
        <v>19649</v>
      </c>
      <c r="E64" s="19" t="s">
        <v>73</v>
      </c>
      <c r="F64" s="20">
        <v>39.49</v>
      </c>
      <c r="G64" s="25"/>
      <c r="H64" s="16">
        <f t="shared" si="0"/>
        <v>0</v>
      </c>
      <c r="I64" s="9" t="str">
        <f t="shared" si="1"/>
        <v>aguardando lançamento</v>
      </c>
    </row>
    <row r="65" spans="1:9" ht="72" x14ac:dyDescent="0.25">
      <c r="A65" s="18">
        <v>46</v>
      </c>
      <c r="B65" s="18">
        <v>20</v>
      </c>
      <c r="C65" s="18" t="s">
        <v>10</v>
      </c>
      <c r="D65" s="18">
        <v>19650</v>
      </c>
      <c r="E65" s="19" t="s">
        <v>74</v>
      </c>
      <c r="F65" s="20">
        <v>61</v>
      </c>
      <c r="G65" s="24"/>
      <c r="H65" s="16">
        <f t="shared" si="0"/>
        <v>0</v>
      </c>
      <c r="I65" s="9" t="str">
        <f t="shared" si="1"/>
        <v>aguardando lançamento</v>
      </c>
    </row>
    <row r="66" spans="1:9" ht="96" x14ac:dyDescent="0.25">
      <c r="A66" s="18">
        <v>47</v>
      </c>
      <c r="B66" s="18">
        <v>10</v>
      </c>
      <c r="C66" s="18" t="s">
        <v>10</v>
      </c>
      <c r="D66" s="18">
        <v>19651</v>
      </c>
      <c r="E66" s="19" t="s">
        <v>75</v>
      </c>
      <c r="F66" s="20">
        <v>58.37</v>
      </c>
      <c r="G66" s="25"/>
      <c r="H66" s="16">
        <f t="shared" si="0"/>
        <v>0</v>
      </c>
      <c r="I66" s="9" t="str">
        <f t="shared" si="1"/>
        <v>aguardando lançamento</v>
      </c>
    </row>
    <row r="67" spans="1:9" ht="180" x14ac:dyDescent="0.25">
      <c r="A67" s="18">
        <v>48</v>
      </c>
      <c r="B67" s="18">
        <v>8</v>
      </c>
      <c r="C67" s="18" t="s">
        <v>10</v>
      </c>
      <c r="D67" s="18">
        <v>19654</v>
      </c>
      <c r="E67" s="19" t="s">
        <v>76</v>
      </c>
      <c r="F67" s="20">
        <v>1292</v>
      </c>
      <c r="G67" s="24"/>
      <c r="H67" s="16">
        <f t="shared" si="0"/>
        <v>0</v>
      </c>
      <c r="I67" s="9" t="str">
        <f t="shared" si="1"/>
        <v>aguardando lançamento</v>
      </c>
    </row>
    <row r="68" spans="1:9" ht="180" x14ac:dyDescent="0.25">
      <c r="A68" s="18">
        <v>49</v>
      </c>
      <c r="B68" s="18">
        <v>8</v>
      </c>
      <c r="C68" s="18" t="s">
        <v>10</v>
      </c>
      <c r="D68" s="18">
        <v>19655</v>
      </c>
      <c r="E68" s="19" t="s">
        <v>77</v>
      </c>
      <c r="F68" s="20">
        <v>296.5</v>
      </c>
      <c r="G68" s="24"/>
      <c r="H68" s="16">
        <f t="shared" si="0"/>
        <v>0</v>
      </c>
      <c r="I68" s="9" t="str">
        <f t="shared" si="1"/>
        <v>aguardando lançamento</v>
      </c>
    </row>
    <row r="69" spans="1:9" ht="180" x14ac:dyDescent="0.25">
      <c r="A69" s="18">
        <v>50</v>
      </c>
      <c r="B69" s="18">
        <v>8</v>
      </c>
      <c r="C69" s="18" t="s">
        <v>10</v>
      </c>
      <c r="D69" s="18">
        <v>19656</v>
      </c>
      <c r="E69" s="19" t="s">
        <v>78</v>
      </c>
      <c r="F69" s="20">
        <v>698</v>
      </c>
      <c r="G69" s="24"/>
      <c r="H69" s="16">
        <f t="shared" si="0"/>
        <v>0</v>
      </c>
      <c r="I69" s="9" t="str">
        <f t="shared" si="1"/>
        <v>aguardando lançamento</v>
      </c>
    </row>
    <row r="70" spans="1:9" ht="192" x14ac:dyDescent="0.25">
      <c r="A70" s="18">
        <v>51</v>
      </c>
      <c r="B70" s="18">
        <v>5</v>
      </c>
      <c r="C70" s="18" t="s">
        <v>10</v>
      </c>
      <c r="D70" s="18">
        <v>19657</v>
      </c>
      <c r="E70" s="19" t="s">
        <v>79</v>
      </c>
      <c r="F70" s="20">
        <v>500</v>
      </c>
      <c r="G70" s="24"/>
      <c r="H70" s="16">
        <f t="shared" si="0"/>
        <v>0</v>
      </c>
      <c r="I70" s="9" t="str">
        <f t="shared" si="1"/>
        <v>aguardando lançamento</v>
      </c>
    </row>
    <row r="71" spans="1:9" ht="120" x14ac:dyDescent="0.25">
      <c r="A71" s="18">
        <v>52</v>
      </c>
      <c r="B71" s="18">
        <v>8</v>
      </c>
      <c r="C71" s="18" t="s">
        <v>10</v>
      </c>
      <c r="D71" s="18">
        <v>19658</v>
      </c>
      <c r="E71" s="19" t="s">
        <v>80</v>
      </c>
      <c r="F71" s="20">
        <v>228.15</v>
      </c>
      <c r="G71" s="24"/>
      <c r="H71" s="16">
        <f t="shared" si="0"/>
        <v>0</v>
      </c>
      <c r="I71" s="9" t="str">
        <f t="shared" si="1"/>
        <v>aguardando lançamento</v>
      </c>
    </row>
    <row r="72" spans="1:9" ht="132" x14ac:dyDescent="0.25">
      <c r="A72" s="18">
        <v>53</v>
      </c>
      <c r="B72" s="18">
        <v>3</v>
      </c>
      <c r="C72" s="18" t="s">
        <v>10</v>
      </c>
      <c r="D72" s="18">
        <v>19659</v>
      </c>
      <c r="E72" s="19" t="s">
        <v>81</v>
      </c>
      <c r="F72" s="20">
        <v>199.85</v>
      </c>
      <c r="G72" s="25"/>
      <c r="H72" s="16">
        <f t="shared" si="0"/>
        <v>0</v>
      </c>
      <c r="I72" s="9" t="str">
        <f t="shared" si="1"/>
        <v>aguardando lançamento</v>
      </c>
    </row>
    <row r="73" spans="1:9" ht="120" x14ac:dyDescent="0.25">
      <c r="A73" s="18">
        <v>54</v>
      </c>
      <c r="B73" s="18">
        <v>6</v>
      </c>
      <c r="C73" s="18" t="s">
        <v>10</v>
      </c>
      <c r="D73" s="18">
        <v>19660</v>
      </c>
      <c r="E73" s="19" t="s">
        <v>82</v>
      </c>
      <c r="F73" s="20">
        <v>194.88</v>
      </c>
      <c r="G73" s="24"/>
      <c r="H73" s="16">
        <f t="shared" si="0"/>
        <v>0</v>
      </c>
      <c r="I73" s="9" t="str">
        <f t="shared" si="1"/>
        <v>aguardando lançamento</v>
      </c>
    </row>
    <row r="74" spans="1:9" ht="228" x14ac:dyDescent="0.25">
      <c r="A74" s="18">
        <v>55</v>
      </c>
      <c r="B74" s="18">
        <v>3</v>
      </c>
      <c r="C74" s="18" t="s">
        <v>10</v>
      </c>
      <c r="D74" s="18">
        <v>19661</v>
      </c>
      <c r="E74" s="19" t="s">
        <v>83</v>
      </c>
      <c r="F74" s="20">
        <v>335</v>
      </c>
      <c r="G74" s="24"/>
      <c r="H74" s="16">
        <f t="shared" si="0"/>
        <v>0</v>
      </c>
      <c r="I74" s="9" t="str">
        <f t="shared" si="1"/>
        <v>aguardando lançamento</v>
      </c>
    </row>
    <row r="75" spans="1:9" ht="228" x14ac:dyDescent="0.25">
      <c r="A75" s="18">
        <v>56</v>
      </c>
      <c r="B75" s="18">
        <v>6</v>
      </c>
      <c r="C75" s="18" t="s">
        <v>10</v>
      </c>
      <c r="D75" s="18">
        <v>19662</v>
      </c>
      <c r="E75" s="19" t="s">
        <v>84</v>
      </c>
      <c r="F75" s="20">
        <v>335.67</v>
      </c>
      <c r="G75" s="24"/>
      <c r="H75" s="16">
        <f t="shared" si="0"/>
        <v>0</v>
      </c>
      <c r="I75" s="9" t="str">
        <f t="shared" si="1"/>
        <v>aguardando lançamento</v>
      </c>
    </row>
    <row r="76" spans="1:9" ht="228" x14ac:dyDescent="0.25">
      <c r="A76" s="18">
        <v>57</v>
      </c>
      <c r="B76" s="18">
        <v>6</v>
      </c>
      <c r="C76" s="18" t="s">
        <v>10</v>
      </c>
      <c r="D76" s="18">
        <v>19663</v>
      </c>
      <c r="E76" s="19" t="s">
        <v>85</v>
      </c>
      <c r="F76" s="20">
        <v>376.18</v>
      </c>
      <c r="G76" s="24"/>
      <c r="H76" s="16">
        <f t="shared" si="0"/>
        <v>0</v>
      </c>
      <c r="I76" s="9" t="str">
        <f t="shared" si="1"/>
        <v>aguardando lançamento</v>
      </c>
    </row>
    <row r="77" spans="1:9" ht="132" x14ac:dyDescent="0.25">
      <c r="A77" s="18">
        <v>58</v>
      </c>
      <c r="B77" s="18">
        <v>6</v>
      </c>
      <c r="C77" s="18" t="s">
        <v>10</v>
      </c>
      <c r="D77" s="18">
        <v>19664</v>
      </c>
      <c r="E77" s="19" t="s">
        <v>86</v>
      </c>
      <c r="F77" s="20">
        <v>226</v>
      </c>
      <c r="G77" s="24"/>
      <c r="H77" s="16">
        <f t="shared" si="0"/>
        <v>0</v>
      </c>
      <c r="I77" s="9" t="str">
        <f t="shared" si="1"/>
        <v>aguardando lançamento</v>
      </c>
    </row>
    <row r="78" spans="1:9" ht="210.75" customHeight="1" x14ac:dyDescent="0.25">
      <c r="A78" s="18">
        <v>59</v>
      </c>
      <c r="B78" s="18">
        <v>3</v>
      </c>
      <c r="C78" s="18" t="s">
        <v>10</v>
      </c>
      <c r="D78" s="18">
        <v>19665</v>
      </c>
      <c r="E78" s="19" t="s">
        <v>87</v>
      </c>
      <c r="F78" s="20">
        <v>425</v>
      </c>
      <c r="G78" s="24"/>
      <c r="H78" s="16">
        <f t="shared" si="0"/>
        <v>0</v>
      </c>
      <c r="I78" s="9" t="str">
        <f t="shared" si="1"/>
        <v>aguardando lançamento</v>
      </c>
    </row>
    <row r="79" spans="1:9" ht="204" x14ac:dyDescent="0.25">
      <c r="A79" s="18">
        <v>60</v>
      </c>
      <c r="B79" s="18">
        <v>3</v>
      </c>
      <c r="C79" s="18" t="s">
        <v>10</v>
      </c>
      <c r="D79" s="18">
        <v>19666</v>
      </c>
      <c r="E79" s="19" t="s">
        <v>88</v>
      </c>
      <c r="F79" s="20">
        <v>348.9</v>
      </c>
      <c r="G79" s="24"/>
      <c r="H79" s="16">
        <f t="shared" si="0"/>
        <v>0</v>
      </c>
      <c r="I79" s="9" t="str">
        <f t="shared" si="1"/>
        <v>aguardando lançamento</v>
      </c>
    </row>
    <row r="80" spans="1:9" ht="216" x14ac:dyDescent="0.25">
      <c r="A80" s="18">
        <v>61</v>
      </c>
      <c r="B80" s="18">
        <v>4</v>
      </c>
      <c r="C80" s="18" t="s">
        <v>10</v>
      </c>
      <c r="D80" s="18">
        <v>19667</v>
      </c>
      <c r="E80" s="19" t="s">
        <v>89</v>
      </c>
      <c r="F80" s="20">
        <v>250</v>
      </c>
      <c r="G80" s="24"/>
      <c r="H80" s="16">
        <f t="shared" si="0"/>
        <v>0</v>
      </c>
      <c r="I80" s="9" t="str">
        <f t="shared" si="1"/>
        <v>aguardando lançamento</v>
      </c>
    </row>
    <row r="81" spans="1:9" ht="120" x14ac:dyDescent="0.25">
      <c r="A81" s="18">
        <v>62</v>
      </c>
      <c r="B81" s="18">
        <v>6</v>
      </c>
      <c r="C81" s="18" t="s">
        <v>10</v>
      </c>
      <c r="D81" s="18">
        <v>19668</v>
      </c>
      <c r="E81" s="19" t="s">
        <v>90</v>
      </c>
      <c r="F81" s="20">
        <v>240.1</v>
      </c>
      <c r="G81" s="24"/>
      <c r="H81" s="16">
        <f t="shared" si="0"/>
        <v>0</v>
      </c>
      <c r="I81" s="9" t="str">
        <f t="shared" si="1"/>
        <v>aguardando lançamento</v>
      </c>
    </row>
    <row r="82" spans="1:9" ht="108" x14ac:dyDescent="0.25">
      <c r="A82" s="18">
        <v>63</v>
      </c>
      <c r="B82" s="18">
        <v>5</v>
      </c>
      <c r="C82" s="18" t="s">
        <v>10</v>
      </c>
      <c r="D82" s="18">
        <v>19669</v>
      </c>
      <c r="E82" s="19" t="s">
        <v>91</v>
      </c>
      <c r="F82" s="20">
        <v>81</v>
      </c>
      <c r="G82" s="25"/>
      <c r="H82" s="16">
        <f t="shared" si="0"/>
        <v>0</v>
      </c>
      <c r="I82" s="9" t="str">
        <f t="shared" si="1"/>
        <v>aguardando lançamento</v>
      </c>
    </row>
    <row r="83" spans="1:9" ht="108" x14ac:dyDescent="0.25">
      <c r="A83" s="18">
        <v>64</v>
      </c>
      <c r="B83" s="18">
        <v>10</v>
      </c>
      <c r="C83" s="18" t="s">
        <v>10</v>
      </c>
      <c r="D83" s="18">
        <v>19671</v>
      </c>
      <c r="E83" s="19" t="s">
        <v>92</v>
      </c>
      <c r="F83" s="20">
        <v>73.239999999999995</v>
      </c>
      <c r="G83" s="25"/>
      <c r="H83" s="16">
        <f t="shared" si="0"/>
        <v>0</v>
      </c>
      <c r="I83" s="9" t="str">
        <f t="shared" si="1"/>
        <v>aguardando lançamento</v>
      </c>
    </row>
    <row r="84" spans="1:9" ht="132" x14ac:dyDescent="0.25">
      <c r="A84" s="18">
        <v>65</v>
      </c>
      <c r="B84" s="18">
        <v>5</v>
      </c>
      <c r="C84" s="18" t="s">
        <v>10</v>
      </c>
      <c r="D84" s="18">
        <v>19672</v>
      </c>
      <c r="E84" s="19" t="s">
        <v>93</v>
      </c>
      <c r="F84" s="20">
        <v>130</v>
      </c>
      <c r="G84" s="25"/>
      <c r="H84" s="16">
        <f t="shared" ref="H84:H147" si="2">G84*B84</f>
        <v>0</v>
      </c>
      <c r="I84" s="9" t="str">
        <f t="shared" ref="I84:I147" si="3">_xlfn.IFS(G84="","aguardando lançamento",G84&lt;=F84,"correto", G84&gt;F84, "acima máximo")</f>
        <v>aguardando lançamento</v>
      </c>
    </row>
    <row r="85" spans="1:9" ht="132" x14ac:dyDescent="0.25">
      <c r="A85" s="18">
        <v>66</v>
      </c>
      <c r="B85" s="18">
        <v>5</v>
      </c>
      <c r="C85" s="18" t="s">
        <v>10</v>
      </c>
      <c r="D85" s="18">
        <v>19673</v>
      </c>
      <c r="E85" s="19" t="s">
        <v>94</v>
      </c>
      <c r="F85" s="20">
        <v>130</v>
      </c>
      <c r="G85" s="25"/>
      <c r="H85" s="16">
        <f t="shared" si="2"/>
        <v>0</v>
      </c>
      <c r="I85" s="9" t="str">
        <f t="shared" si="3"/>
        <v>aguardando lançamento</v>
      </c>
    </row>
    <row r="86" spans="1:9" ht="132" x14ac:dyDescent="0.25">
      <c r="A86" s="18">
        <v>67</v>
      </c>
      <c r="B86" s="18">
        <v>10</v>
      </c>
      <c r="C86" s="18" t="s">
        <v>10</v>
      </c>
      <c r="D86" s="18">
        <v>19674</v>
      </c>
      <c r="E86" s="19" t="s">
        <v>95</v>
      </c>
      <c r="F86" s="20">
        <v>83.99</v>
      </c>
      <c r="G86" s="25"/>
      <c r="H86" s="16">
        <f t="shared" si="2"/>
        <v>0</v>
      </c>
      <c r="I86" s="9" t="str">
        <f t="shared" si="3"/>
        <v>aguardando lançamento</v>
      </c>
    </row>
    <row r="87" spans="1:9" ht="84" x14ac:dyDescent="0.25">
      <c r="A87" s="18">
        <v>68</v>
      </c>
      <c r="B87" s="18">
        <v>5</v>
      </c>
      <c r="C87" s="18" t="s">
        <v>10</v>
      </c>
      <c r="D87" s="18">
        <v>19675</v>
      </c>
      <c r="E87" s="19" t="s">
        <v>96</v>
      </c>
      <c r="F87" s="20">
        <v>82.38</v>
      </c>
      <c r="G87" s="25"/>
      <c r="H87" s="16">
        <f t="shared" si="2"/>
        <v>0</v>
      </c>
      <c r="I87" s="9" t="str">
        <f t="shared" si="3"/>
        <v>aguardando lançamento</v>
      </c>
    </row>
    <row r="88" spans="1:9" ht="96" x14ac:dyDescent="0.25">
      <c r="A88" s="18">
        <v>69</v>
      </c>
      <c r="B88" s="18">
        <v>10</v>
      </c>
      <c r="C88" s="18" t="s">
        <v>10</v>
      </c>
      <c r="D88" s="18">
        <v>19677</v>
      </c>
      <c r="E88" s="19" t="s">
        <v>97</v>
      </c>
      <c r="F88" s="20">
        <v>71.86</v>
      </c>
      <c r="G88" s="25"/>
      <c r="H88" s="16">
        <f t="shared" si="2"/>
        <v>0</v>
      </c>
      <c r="I88" s="9" t="str">
        <f t="shared" si="3"/>
        <v>aguardando lançamento</v>
      </c>
    </row>
    <row r="89" spans="1:9" ht="96" x14ac:dyDescent="0.25">
      <c r="A89" s="18">
        <v>70</v>
      </c>
      <c r="B89" s="18">
        <v>3</v>
      </c>
      <c r="C89" s="18" t="s">
        <v>10</v>
      </c>
      <c r="D89" s="18">
        <v>19678</v>
      </c>
      <c r="E89" s="19" t="s">
        <v>98</v>
      </c>
      <c r="F89" s="20">
        <v>81</v>
      </c>
      <c r="G89" s="25"/>
      <c r="H89" s="16">
        <f t="shared" si="2"/>
        <v>0</v>
      </c>
      <c r="I89" s="9" t="str">
        <f t="shared" si="3"/>
        <v>aguardando lançamento</v>
      </c>
    </row>
    <row r="90" spans="1:9" ht="96" x14ac:dyDescent="0.25">
      <c r="A90" s="18">
        <v>71</v>
      </c>
      <c r="B90" s="18">
        <v>10</v>
      </c>
      <c r="C90" s="18" t="s">
        <v>10</v>
      </c>
      <c r="D90" s="18">
        <v>19679</v>
      </c>
      <c r="E90" s="19" t="s">
        <v>99</v>
      </c>
      <c r="F90" s="20">
        <v>55</v>
      </c>
      <c r="G90" s="25"/>
      <c r="H90" s="16">
        <f t="shared" si="2"/>
        <v>0</v>
      </c>
      <c r="I90" s="9" t="str">
        <f t="shared" si="3"/>
        <v>aguardando lançamento</v>
      </c>
    </row>
    <row r="91" spans="1:9" ht="120" x14ac:dyDescent="0.25">
      <c r="A91" s="18">
        <v>72</v>
      </c>
      <c r="B91" s="18">
        <v>5</v>
      </c>
      <c r="C91" s="18" t="s">
        <v>10</v>
      </c>
      <c r="D91" s="18">
        <v>19680</v>
      </c>
      <c r="E91" s="19" t="s">
        <v>100</v>
      </c>
      <c r="F91" s="20">
        <v>75</v>
      </c>
      <c r="G91" s="25"/>
      <c r="H91" s="16">
        <f t="shared" si="2"/>
        <v>0</v>
      </c>
      <c r="I91" s="9" t="str">
        <f t="shared" si="3"/>
        <v>aguardando lançamento</v>
      </c>
    </row>
    <row r="92" spans="1:9" ht="120" x14ac:dyDescent="0.25">
      <c r="A92" s="18">
        <v>73</v>
      </c>
      <c r="B92" s="18">
        <v>5</v>
      </c>
      <c r="C92" s="18" t="s">
        <v>10</v>
      </c>
      <c r="D92" s="18">
        <v>19681</v>
      </c>
      <c r="E92" s="19" t="s">
        <v>101</v>
      </c>
      <c r="F92" s="20">
        <v>70.650000000000006</v>
      </c>
      <c r="G92" s="25"/>
      <c r="H92" s="16">
        <f t="shared" si="2"/>
        <v>0</v>
      </c>
      <c r="I92" s="9" t="str">
        <f t="shared" si="3"/>
        <v>aguardando lançamento</v>
      </c>
    </row>
    <row r="93" spans="1:9" ht="120" x14ac:dyDescent="0.25">
      <c r="A93" s="18">
        <v>74</v>
      </c>
      <c r="B93" s="18">
        <v>5</v>
      </c>
      <c r="C93" s="18" t="s">
        <v>10</v>
      </c>
      <c r="D93" s="18">
        <v>19682</v>
      </c>
      <c r="E93" s="19" t="s">
        <v>102</v>
      </c>
      <c r="F93" s="20">
        <v>81</v>
      </c>
      <c r="G93" s="25"/>
      <c r="H93" s="16">
        <f t="shared" si="2"/>
        <v>0</v>
      </c>
      <c r="I93" s="9" t="str">
        <f t="shared" si="3"/>
        <v>aguardando lançamento</v>
      </c>
    </row>
    <row r="94" spans="1:9" ht="120" x14ac:dyDescent="0.25">
      <c r="A94" s="18">
        <v>75</v>
      </c>
      <c r="B94" s="18">
        <v>5</v>
      </c>
      <c r="C94" s="18" t="s">
        <v>10</v>
      </c>
      <c r="D94" s="18">
        <v>19683</v>
      </c>
      <c r="E94" s="19" t="s">
        <v>103</v>
      </c>
      <c r="F94" s="20">
        <v>59.99</v>
      </c>
      <c r="G94" s="25"/>
      <c r="H94" s="16">
        <f t="shared" si="2"/>
        <v>0</v>
      </c>
      <c r="I94" s="9" t="str">
        <f t="shared" si="3"/>
        <v>aguardando lançamento</v>
      </c>
    </row>
    <row r="95" spans="1:9" ht="84" x14ac:dyDescent="0.25">
      <c r="A95" s="18">
        <v>76</v>
      </c>
      <c r="B95" s="18">
        <v>20</v>
      </c>
      <c r="C95" s="18" t="s">
        <v>10</v>
      </c>
      <c r="D95" s="18">
        <v>19684</v>
      </c>
      <c r="E95" s="19" t="s">
        <v>104</v>
      </c>
      <c r="F95" s="20">
        <v>44.9</v>
      </c>
      <c r="G95" s="25"/>
      <c r="H95" s="16">
        <f t="shared" si="2"/>
        <v>0</v>
      </c>
      <c r="I95" s="9" t="str">
        <f t="shared" si="3"/>
        <v>aguardando lançamento</v>
      </c>
    </row>
    <row r="96" spans="1:9" ht="84" x14ac:dyDescent="0.25">
      <c r="A96" s="18">
        <v>77</v>
      </c>
      <c r="B96" s="18">
        <v>20</v>
      </c>
      <c r="C96" s="18" t="s">
        <v>10</v>
      </c>
      <c r="D96" s="18">
        <v>19685</v>
      </c>
      <c r="E96" s="19" t="s">
        <v>105</v>
      </c>
      <c r="F96" s="20">
        <v>35</v>
      </c>
      <c r="G96" s="25"/>
      <c r="H96" s="16">
        <f t="shared" si="2"/>
        <v>0</v>
      </c>
      <c r="I96" s="9" t="str">
        <f t="shared" si="3"/>
        <v>aguardando lançamento</v>
      </c>
    </row>
    <row r="97" spans="1:9" ht="108" x14ac:dyDescent="0.25">
      <c r="A97" s="18">
        <v>78</v>
      </c>
      <c r="B97" s="18">
        <v>20</v>
      </c>
      <c r="C97" s="18" t="s">
        <v>10</v>
      </c>
      <c r="D97" s="18">
        <v>19687</v>
      </c>
      <c r="E97" s="19" t="s">
        <v>106</v>
      </c>
      <c r="F97" s="20">
        <v>47.9</v>
      </c>
      <c r="G97" s="25"/>
      <c r="H97" s="16">
        <f t="shared" si="2"/>
        <v>0</v>
      </c>
      <c r="I97" s="9" t="str">
        <f t="shared" si="3"/>
        <v>aguardando lançamento</v>
      </c>
    </row>
    <row r="98" spans="1:9" ht="84" x14ac:dyDescent="0.25">
      <c r="A98" s="18">
        <v>79</v>
      </c>
      <c r="B98" s="18">
        <v>10</v>
      </c>
      <c r="C98" s="18" t="s">
        <v>10</v>
      </c>
      <c r="D98" s="18">
        <v>19690</v>
      </c>
      <c r="E98" s="19" t="s">
        <v>107</v>
      </c>
      <c r="F98" s="20">
        <v>64.91</v>
      </c>
      <c r="G98" s="25"/>
      <c r="H98" s="16">
        <f t="shared" si="2"/>
        <v>0</v>
      </c>
      <c r="I98" s="9" t="str">
        <f t="shared" si="3"/>
        <v>aguardando lançamento</v>
      </c>
    </row>
    <row r="99" spans="1:9" ht="84" x14ac:dyDescent="0.25">
      <c r="A99" s="18">
        <v>80</v>
      </c>
      <c r="B99" s="18">
        <v>10</v>
      </c>
      <c r="C99" s="18" t="s">
        <v>10</v>
      </c>
      <c r="D99" s="18">
        <v>19691</v>
      </c>
      <c r="E99" s="19" t="s">
        <v>108</v>
      </c>
      <c r="F99" s="20">
        <v>61</v>
      </c>
      <c r="G99" s="25"/>
      <c r="H99" s="16">
        <f t="shared" si="2"/>
        <v>0</v>
      </c>
      <c r="I99" s="9" t="str">
        <f t="shared" si="3"/>
        <v>aguardando lançamento</v>
      </c>
    </row>
    <row r="100" spans="1:9" ht="60" x14ac:dyDescent="0.25">
      <c r="A100" s="18">
        <v>81</v>
      </c>
      <c r="B100" s="18">
        <v>30</v>
      </c>
      <c r="C100" s="18" t="s">
        <v>10</v>
      </c>
      <c r="D100" s="18">
        <v>19695</v>
      </c>
      <c r="E100" s="19" t="s">
        <v>187</v>
      </c>
      <c r="F100" s="20">
        <v>31.99</v>
      </c>
      <c r="G100" s="25"/>
      <c r="H100" s="16">
        <f t="shared" si="2"/>
        <v>0</v>
      </c>
      <c r="I100" s="9" t="str">
        <f t="shared" si="3"/>
        <v>aguardando lançamento</v>
      </c>
    </row>
    <row r="101" spans="1:9" ht="144" x14ac:dyDescent="0.25">
      <c r="A101" s="18">
        <v>82</v>
      </c>
      <c r="B101" s="18">
        <v>30</v>
      </c>
      <c r="C101" s="18" t="s">
        <v>10</v>
      </c>
      <c r="D101" s="18">
        <v>23397</v>
      </c>
      <c r="E101" s="19" t="s">
        <v>109</v>
      </c>
      <c r="F101" s="20">
        <v>141.32</v>
      </c>
      <c r="G101" s="24"/>
      <c r="H101" s="16">
        <f t="shared" si="2"/>
        <v>0</v>
      </c>
      <c r="I101" s="9" t="str">
        <f t="shared" si="3"/>
        <v>aguardando lançamento</v>
      </c>
    </row>
    <row r="102" spans="1:9" ht="120" x14ac:dyDescent="0.25">
      <c r="A102" s="18">
        <v>83</v>
      </c>
      <c r="B102" s="18">
        <v>20</v>
      </c>
      <c r="C102" s="18" t="s">
        <v>10</v>
      </c>
      <c r="D102" s="18">
        <v>23398</v>
      </c>
      <c r="E102" s="19" t="s">
        <v>110</v>
      </c>
      <c r="F102" s="20">
        <v>120</v>
      </c>
      <c r="G102" s="24"/>
      <c r="H102" s="16">
        <f t="shared" si="2"/>
        <v>0</v>
      </c>
      <c r="I102" s="9" t="str">
        <f t="shared" si="3"/>
        <v>aguardando lançamento</v>
      </c>
    </row>
    <row r="103" spans="1:9" ht="132" x14ac:dyDescent="0.25">
      <c r="A103" s="18">
        <v>84</v>
      </c>
      <c r="B103" s="20">
        <v>1000</v>
      </c>
      <c r="C103" s="18" t="s">
        <v>10</v>
      </c>
      <c r="D103" s="18">
        <v>23399</v>
      </c>
      <c r="E103" s="19" t="s">
        <v>111</v>
      </c>
      <c r="F103" s="20">
        <v>6.7</v>
      </c>
      <c r="G103" s="24"/>
      <c r="H103" s="16">
        <f t="shared" si="2"/>
        <v>0</v>
      </c>
      <c r="I103" s="9" t="str">
        <f t="shared" si="3"/>
        <v>aguardando lançamento</v>
      </c>
    </row>
    <row r="104" spans="1:9" ht="132" x14ac:dyDescent="0.25">
      <c r="A104" s="18">
        <v>85</v>
      </c>
      <c r="B104" s="20">
        <v>1000</v>
      </c>
      <c r="C104" s="18" t="s">
        <v>10</v>
      </c>
      <c r="D104" s="18">
        <v>23400</v>
      </c>
      <c r="E104" s="19" t="s">
        <v>112</v>
      </c>
      <c r="F104" s="20">
        <v>6.7</v>
      </c>
      <c r="G104" s="24"/>
      <c r="H104" s="16">
        <f t="shared" si="2"/>
        <v>0</v>
      </c>
      <c r="I104" s="9" t="str">
        <f t="shared" si="3"/>
        <v>aguardando lançamento</v>
      </c>
    </row>
    <row r="105" spans="1:9" ht="84" x14ac:dyDescent="0.25">
      <c r="A105" s="18">
        <v>86</v>
      </c>
      <c r="B105" s="20">
        <v>1000</v>
      </c>
      <c r="C105" s="18" t="s">
        <v>10</v>
      </c>
      <c r="D105" s="18">
        <v>23401</v>
      </c>
      <c r="E105" s="19" t="s">
        <v>113</v>
      </c>
      <c r="F105" s="20">
        <v>6.84</v>
      </c>
      <c r="G105" s="24"/>
      <c r="H105" s="16">
        <f t="shared" si="2"/>
        <v>0</v>
      </c>
      <c r="I105" s="9" t="str">
        <f t="shared" si="3"/>
        <v>aguardando lançamento</v>
      </c>
    </row>
    <row r="106" spans="1:9" ht="60" x14ac:dyDescent="0.25">
      <c r="A106" s="18">
        <v>87</v>
      </c>
      <c r="B106" s="20">
        <v>1500</v>
      </c>
      <c r="C106" s="18" t="s">
        <v>10</v>
      </c>
      <c r="D106" s="18">
        <v>23402</v>
      </c>
      <c r="E106" s="19" t="s">
        <v>114</v>
      </c>
      <c r="F106" s="20">
        <v>6.42</v>
      </c>
      <c r="G106" s="24"/>
      <c r="H106" s="16">
        <f t="shared" si="2"/>
        <v>0</v>
      </c>
      <c r="I106" s="9" t="str">
        <f t="shared" si="3"/>
        <v>aguardando lançamento</v>
      </c>
    </row>
    <row r="107" spans="1:9" ht="96" x14ac:dyDescent="0.25">
      <c r="A107" s="18">
        <v>88</v>
      </c>
      <c r="B107" s="18">
        <v>500</v>
      </c>
      <c r="C107" s="18" t="s">
        <v>10</v>
      </c>
      <c r="D107" s="18">
        <v>22288</v>
      </c>
      <c r="E107" s="19" t="s">
        <v>115</v>
      </c>
      <c r="F107" s="20">
        <v>4.83</v>
      </c>
      <c r="G107" s="24"/>
      <c r="H107" s="16">
        <f t="shared" si="2"/>
        <v>0</v>
      </c>
      <c r="I107" s="9" t="str">
        <f t="shared" si="3"/>
        <v>aguardando lançamento</v>
      </c>
    </row>
    <row r="108" spans="1:9" ht="108" x14ac:dyDescent="0.25">
      <c r="A108" s="18">
        <v>89</v>
      </c>
      <c r="B108" s="20">
        <v>1000</v>
      </c>
      <c r="C108" s="18" t="s">
        <v>10</v>
      </c>
      <c r="D108" s="18">
        <v>22289</v>
      </c>
      <c r="E108" s="19" t="s">
        <v>116</v>
      </c>
      <c r="F108" s="20">
        <v>5.4</v>
      </c>
      <c r="G108" s="24"/>
      <c r="H108" s="16">
        <f t="shared" si="2"/>
        <v>0</v>
      </c>
      <c r="I108" s="9" t="str">
        <f t="shared" si="3"/>
        <v>aguardando lançamento</v>
      </c>
    </row>
    <row r="109" spans="1:9" ht="108" x14ac:dyDescent="0.25">
      <c r="A109" s="18">
        <v>90</v>
      </c>
      <c r="B109" s="20">
        <v>2000</v>
      </c>
      <c r="C109" s="18" t="s">
        <v>10</v>
      </c>
      <c r="D109" s="18">
        <v>22290</v>
      </c>
      <c r="E109" s="19" t="s">
        <v>117</v>
      </c>
      <c r="F109" s="20">
        <v>5.4</v>
      </c>
      <c r="G109" s="24"/>
      <c r="H109" s="16">
        <f t="shared" si="2"/>
        <v>0</v>
      </c>
      <c r="I109" s="9" t="str">
        <f t="shared" si="3"/>
        <v>aguardando lançamento</v>
      </c>
    </row>
    <row r="110" spans="1:9" ht="108" x14ac:dyDescent="0.25">
      <c r="A110" s="18">
        <v>91</v>
      </c>
      <c r="B110" s="20">
        <v>1000</v>
      </c>
      <c r="C110" s="18" t="s">
        <v>10</v>
      </c>
      <c r="D110" s="18">
        <v>22291</v>
      </c>
      <c r="E110" s="19" t="s">
        <v>118</v>
      </c>
      <c r="F110" s="20">
        <v>9.1999999999999993</v>
      </c>
      <c r="G110" s="24"/>
      <c r="H110" s="16">
        <f t="shared" si="2"/>
        <v>0</v>
      </c>
      <c r="I110" s="9" t="str">
        <f t="shared" si="3"/>
        <v>aguardando lançamento</v>
      </c>
    </row>
    <row r="111" spans="1:9" ht="108" x14ac:dyDescent="0.25">
      <c r="A111" s="18">
        <v>92</v>
      </c>
      <c r="B111" s="20">
        <v>1000</v>
      </c>
      <c r="C111" s="18" t="s">
        <v>10</v>
      </c>
      <c r="D111" s="18">
        <v>22292</v>
      </c>
      <c r="E111" s="19" t="s">
        <v>119</v>
      </c>
      <c r="F111" s="20">
        <v>6.8</v>
      </c>
      <c r="G111" s="24"/>
      <c r="H111" s="16">
        <f t="shared" si="2"/>
        <v>0</v>
      </c>
      <c r="I111" s="9" t="str">
        <f t="shared" si="3"/>
        <v>aguardando lançamento</v>
      </c>
    </row>
    <row r="112" spans="1:9" ht="36" x14ac:dyDescent="0.25">
      <c r="A112" s="18">
        <v>93</v>
      </c>
      <c r="B112" s="18">
        <v>50</v>
      </c>
      <c r="C112" s="18" t="s">
        <v>10</v>
      </c>
      <c r="D112" s="18">
        <v>19701</v>
      </c>
      <c r="E112" s="19" t="s">
        <v>120</v>
      </c>
      <c r="F112" s="20">
        <v>170</v>
      </c>
      <c r="G112" s="24"/>
      <c r="H112" s="16">
        <f t="shared" si="2"/>
        <v>0</v>
      </c>
      <c r="I112" s="9" t="str">
        <f t="shared" si="3"/>
        <v>aguardando lançamento</v>
      </c>
    </row>
    <row r="113" spans="1:9" ht="48" x14ac:dyDescent="0.25">
      <c r="A113" s="18">
        <v>94</v>
      </c>
      <c r="B113" s="18">
        <v>50</v>
      </c>
      <c r="C113" s="18" t="s">
        <v>10</v>
      </c>
      <c r="D113" s="18">
        <v>19705</v>
      </c>
      <c r="E113" s="19" t="s">
        <v>121</v>
      </c>
      <c r="F113" s="20">
        <v>102.5</v>
      </c>
      <c r="G113" s="24"/>
      <c r="H113" s="16">
        <f t="shared" si="2"/>
        <v>0</v>
      </c>
      <c r="I113" s="9" t="str">
        <f t="shared" si="3"/>
        <v>aguardando lançamento</v>
      </c>
    </row>
    <row r="114" spans="1:9" ht="48" x14ac:dyDescent="0.25">
      <c r="A114" s="18">
        <v>95</v>
      </c>
      <c r="B114" s="18">
        <v>250</v>
      </c>
      <c r="C114" s="18" t="s">
        <v>10</v>
      </c>
      <c r="D114" s="18">
        <v>23392</v>
      </c>
      <c r="E114" s="19" t="s">
        <v>122</v>
      </c>
      <c r="F114" s="20">
        <v>159</v>
      </c>
      <c r="G114" s="24"/>
      <c r="H114" s="16">
        <f t="shared" si="2"/>
        <v>0</v>
      </c>
      <c r="I114" s="9" t="str">
        <f t="shared" si="3"/>
        <v>aguardando lançamento</v>
      </c>
    </row>
    <row r="115" spans="1:9" ht="36" x14ac:dyDescent="0.25">
      <c r="A115" s="18">
        <v>96</v>
      </c>
      <c r="B115" s="18">
        <v>6</v>
      </c>
      <c r="C115" s="18" t="s">
        <v>10</v>
      </c>
      <c r="D115" s="18">
        <v>23393</v>
      </c>
      <c r="E115" s="19" t="s">
        <v>123</v>
      </c>
      <c r="F115" s="20">
        <v>58</v>
      </c>
      <c r="G115" s="25"/>
      <c r="H115" s="16">
        <f t="shared" si="2"/>
        <v>0</v>
      </c>
      <c r="I115" s="9" t="str">
        <f t="shared" si="3"/>
        <v>aguardando lançamento</v>
      </c>
    </row>
    <row r="116" spans="1:9" ht="23.25" x14ac:dyDescent="0.25">
      <c r="A116" s="18">
        <v>97</v>
      </c>
      <c r="B116" s="18">
        <v>4</v>
      </c>
      <c r="C116" s="18" t="s">
        <v>10</v>
      </c>
      <c r="D116" s="18">
        <v>23394</v>
      </c>
      <c r="E116" s="19" t="s">
        <v>124</v>
      </c>
      <c r="F116" s="20">
        <v>71.989999999999995</v>
      </c>
      <c r="G116" s="25"/>
      <c r="H116" s="16">
        <f t="shared" si="2"/>
        <v>0</v>
      </c>
      <c r="I116" s="9" t="str">
        <f t="shared" si="3"/>
        <v>aguardando lançamento</v>
      </c>
    </row>
    <row r="117" spans="1:9" ht="36" x14ac:dyDescent="0.25">
      <c r="A117" s="18">
        <v>98</v>
      </c>
      <c r="B117" s="18">
        <v>6</v>
      </c>
      <c r="C117" s="18" t="s">
        <v>10</v>
      </c>
      <c r="D117" s="18">
        <v>23395</v>
      </c>
      <c r="E117" s="19" t="s">
        <v>125</v>
      </c>
      <c r="F117" s="20">
        <v>79.760000000000005</v>
      </c>
      <c r="G117" s="25"/>
      <c r="H117" s="16">
        <f t="shared" si="2"/>
        <v>0</v>
      </c>
      <c r="I117" s="9" t="str">
        <f t="shared" si="3"/>
        <v>aguardando lançamento</v>
      </c>
    </row>
    <row r="118" spans="1:9" ht="72" x14ac:dyDescent="0.25">
      <c r="A118" s="18">
        <v>99</v>
      </c>
      <c r="B118" s="18">
        <v>10</v>
      </c>
      <c r="C118" s="18" t="s">
        <v>10</v>
      </c>
      <c r="D118" s="18">
        <v>23403</v>
      </c>
      <c r="E118" s="19" t="s">
        <v>126</v>
      </c>
      <c r="F118" s="20">
        <v>294</v>
      </c>
      <c r="G118" s="24"/>
      <c r="H118" s="16">
        <f t="shared" si="2"/>
        <v>0</v>
      </c>
      <c r="I118" s="9" t="str">
        <f t="shared" si="3"/>
        <v>aguardando lançamento</v>
      </c>
    </row>
    <row r="119" spans="1:9" ht="72" x14ac:dyDescent="0.25">
      <c r="A119" s="18">
        <v>100</v>
      </c>
      <c r="B119" s="18">
        <v>10</v>
      </c>
      <c r="C119" s="18" t="s">
        <v>10</v>
      </c>
      <c r="D119" s="18">
        <v>23404</v>
      </c>
      <c r="E119" s="19" t="s">
        <v>127</v>
      </c>
      <c r="F119" s="20">
        <v>294</v>
      </c>
      <c r="G119" s="24"/>
      <c r="H119" s="16">
        <f t="shared" si="2"/>
        <v>0</v>
      </c>
      <c r="I119" s="9" t="str">
        <f t="shared" si="3"/>
        <v>aguardando lançamento</v>
      </c>
    </row>
    <row r="120" spans="1:9" ht="72" x14ac:dyDescent="0.25">
      <c r="A120" s="18">
        <v>101</v>
      </c>
      <c r="B120" s="18">
        <v>20</v>
      </c>
      <c r="C120" s="18" t="s">
        <v>10</v>
      </c>
      <c r="D120" s="18">
        <v>23406</v>
      </c>
      <c r="E120" s="19" t="s">
        <v>128</v>
      </c>
      <c r="F120" s="20">
        <v>171.33</v>
      </c>
      <c r="G120" s="24"/>
      <c r="H120" s="16">
        <f t="shared" si="2"/>
        <v>0</v>
      </c>
      <c r="I120" s="9" t="str">
        <f t="shared" si="3"/>
        <v>aguardando lançamento</v>
      </c>
    </row>
    <row r="121" spans="1:9" ht="60" x14ac:dyDescent="0.25">
      <c r="A121" s="18">
        <v>102</v>
      </c>
      <c r="B121" s="18">
        <v>20</v>
      </c>
      <c r="C121" s="18" t="s">
        <v>10</v>
      </c>
      <c r="D121" s="18">
        <v>23407</v>
      </c>
      <c r="E121" s="19" t="s">
        <v>129</v>
      </c>
      <c r="F121" s="20">
        <v>172.02</v>
      </c>
      <c r="G121" s="24"/>
      <c r="H121" s="16">
        <f t="shared" si="2"/>
        <v>0</v>
      </c>
      <c r="I121" s="9" t="str">
        <f t="shared" si="3"/>
        <v>aguardando lançamento</v>
      </c>
    </row>
    <row r="122" spans="1:9" ht="48" x14ac:dyDescent="0.25">
      <c r="A122" s="18">
        <v>103</v>
      </c>
      <c r="B122" s="18">
        <v>20</v>
      </c>
      <c r="C122" s="18" t="s">
        <v>10</v>
      </c>
      <c r="D122" s="18">
        <v>23408</v>
      </c>
      <c r="E122" s="19" t="s">
        <v>130</v>
      </c>
      <c r="F122" s="20">
        <v>403.88</v>
      </c>
      <c r="G122" s="24"/>
      <c r="H122" s="16">
        <f t="shared" si="2"/>
        <v>0</v>
      </c>
      <c r="I122" s="9" t="str">
        <f t="shared" si="3"/>
        <v>aguardando lançamento</v>
      </c>
    </row>
    <row r="123" spans="1:9" ht="60" x14ac:dyDescent="0.25">
      <c r="A123" s="18">
        <v>104</v>
      </c>
      <c r="B123" s="18">
        <v>10</v>
      </c>
      <c r="C123" s="18" t="s">
        <v>10</v>
      </c>
      <c r="D123" s="18">
        <v>23409</v>
      </c>
      <c r="E123" s="19" t="s">
        <v>131</v>
      </c>
      <c r="F123" s="20">
        <v>206</v>
      </c>
      <c r="G123" s="24"/>
      <c r="H123" s="16">
        <f t="shared" si="2"/>
        <v>0</v>
      </c>
      <c r="I123" s="9" t="str">
        <f t="shared" si="3"/>
        <v>aguardando lançamento</v>
      </c>
    </row>
    <row r="124" spans="1:9" ht="48" x14ac:dyDescent="0.25">
      <c r="A124" s="18">
        <v>105</v>
      </c>
      <c r="B124" s="18">
        <v>6</v>
      </c>
      <c r="C124" s="18" t="s">
        <v>10</v>
      </c>
      <c r="D124" s="18">
        <v>23410</v>
      </c>
      <c r="E124" s="19" t="s">
        <v>132</v>
      </c>
      <c r="F124" s="20">
        <v>477.39</v>
      </c>
      <c r="G124" s="24"/>
      <c r="H124" s="16">
        <f t="shared" si="2"/>
        <v>0</v>
      </c>
      <c r="I124" s="9" t="str">
        <f t="shared" si="3"/>
        <v>aguardando lançamento</v>
      </c>
    </row>
    <row r="125" spans="1:9" ht="36" x14ac:dyDescent="0.25">
      <c r="A125" s="18">
        <v>106</v>
      </c>
      <c r="B125" s="18">
        <v>6</v>
      </c>
      <c r="C125" s="18" t="s">
        <v>10</v>
      </c>
      <c r="D125" s="18">
        <v>23411</v>
      </c>
      <c r="E125" s="19" t="s">
        <v>133</v>
      </c>
      <c r="F125" s="20">
        <v>331.84</v>
      </c>
      <c r="G125" s="24"/>
      <c r="H125" s="16">
        <f t="shared" si="2"/>
        <v>0</v>
      </c>
      <c r="I125" s="9" t="str">
        <f t="shared" si="3"/>
        <v>aguardando lançamento</v>
      </c>
    </row>
    <row r="126" spans="1:9" ht="96" x14ac:dyDescent="0.25">
      <c r="A126" s="18">
        <v>107</v>
      </c>
      <c r="B126" s="18">
        <v>6</v>
      </c>
      <c r="C126" s="18" t="s">
        <v>10</v>
      </c>
      <c r="D126" s="18">
        <v>23412</v>
      </c>
      <c r="E126" s="19" t="s">
        <v>134</v>
      </c>
      <c r="F126" s="20">
        <v>580.66</v>
      </c>
      <c r="G126" s="24"/>
      <c r="H126" s="16">
        <f t="shared" si="2"/>
        <v>0</v>
      </c>
      <c r="I126" s="9" t="str">
        <f t="shared" si="3"/>
        <v>aguardando lançamento</v>
      </c>
    </row>
    <row r="127" spans="1:9" ht="96" x14ac:dyDescent="0.25">
      <c r="A127" s="18">
        <v>108</v>
      </c>
      <c r="B127" s="18">
        <v>6</v>
      </c>
      <c r="C127" s="18" t="s">
        <v>10</v>
      </c>
      <c r="D127" s="18">
        <v>23413</v>
      </c>
      <c r="E127" s="19" t="s">
        <v>135</v>
      </c>
      <c r="F127" s="20">
        <v>604</v>
      </c>
      <c r="G127" s="24"/>
      <c r="H127" s="16">
        <f t="shared" si="2"/>
        <v>0</v>
      </c>
      <c r="I127" s="9" t="str">
        <f t="shared" si="3"/>
        <v>aguardando lançamento</v>
      </c>
    </row>
    <row r="128" spans="1:9" ht="96" x14ac:dyDescent="0.25">
      <c r="A128" s="18">
        <v>109</v>
      </c>
      <c r="B128" s="18">
        <v>6</v>
      </c>
      <c r="C128" s="18" t="s">
        <v>10</v>
      </c>
      <c r="D128" s="18">
        <v>23414</v>
      </c>
      <c r="E128" s="19" t="s">
        <v>136</v>
      </c>
      <c r="F128" s="20">
        <v>818.62</v>
      </c>
      <c r="G128" s="24"/>
      <c r="H128" s="16">
        <f t="shared" si="2"/>
        <v>0</v>
      </c>
      <c r="I128" s="9" t="str">
        <f t="shared" si="3"/>
        <v>aguardando lançamento</v>
      </c>
    </row>
    <row r="129" spans="1:9" ht="36" x14ac:dyDescent="0.25">
      <c r="A129" s="18">
        <v>110</v>
      </c>
      <c r="B129" s="18">
        <v>20</v>
      </c>
      <c r="C129" s="18" t="s">
        <v>10</v>
      </c>
      <c r="D129" s="18">
        <v>23415</v>
      </c>
      <c r="E129" s="19" t="s">
        <v>137</v>
      </c>
      <c r="F129" s="20">
        <v>9.43</v>
      </c>
      <c r="G129" s="25"/>
      <c r="H129" s="16">
        <f t="shared" si="2"/>
        <v>0</v>
      </c>
      <c r="I129" s="9" t="str">
        <f t="shared" si="3"/>
        <v>aguardando lançamento</v>
      </c>
    </row>
    <row r="130" spans="1:9" ht="48" x14ac:dyDescent="0.25">
      <c r="A130" s="18">
        <v>111</v>
      </c>
      <c r="B130" s="18">
        <v>2</v>
      </c>
      <c r="C130" s="18" t="s">
        <v>10</v>
      </c>
      <c r="D130" s="18">
        <v>23418</v>
      </c>
      <c r="E130" s="19" t="s">
        <v>138</v>
      </c>
      <c r="F130" s="20">
        <v>140.93</v>
      </c>
      <c r="G130" s="25"/>
      <c r="H130" s="16">
        <f t="shared" si="2"/>
        <v>0</v>
      </c>
      <c r="I130" s="9" t="str">
        <f t="shared" si="3"/>
        <v>aguardando lançamento</v>
      </c>
    </row>
    <row r="131" spans="1:9" ht="48" x14ac:dyDescent="0.25">
      <c r="A131" s="18">
        <v>112</v>
      </c>
      <c r="B131" s="18">
        <v>2</v>
      </c>
      <c r="C131" s="18" t="s">
        <v>10</v>
      </c>
      <c r="D131" s="18">
        <v>23419</v>
      </c>
      <c r="E131" s="19" t="s">
        <v>139</v>
      </c>
      <c r="F131" s="20">
        <v>1360.88</v>
      </c>
      <c r="G131" s="24"/>
      <c r="H131" s="16">
        <f t="shared" si="2"/>
        <v>0</v>
      </c>
      <c r="I131" s="9" t="str">
        <f t="shared" si="3"/>
        <v>aguardando lançamento</v>
      </c>
    </row>
    <row r="132" spans="1:9" ht="72" x14ac:dyDescent="0.25">
      <c r="A132" s="18">
        <v>113</v>
      </c>
      <c r="B132" s="18">
        <v>2</v>
      </c>
      <c r="C132" s="18" t="s">
        <v>10</v>
      </c>
      <c r="D132" s="18">
        <v>23420</v>
      </c>
      <c r="E132" s="19" t="s">
        <v>140</v>
      </c>
      <c r="F132" s="20">
        <v>420</v>
      </c>
      <c r="G132" s="25"/>
      <c r="H132" s="16">
        <f t="shared" si="2"/>
        <v>0</v>
      </c>
      <c r="I132" s="9" t="str">
        <f t="shared" si="3"/>
        <v>aguardando lançamento</v>
      </c>
    </row>
    <row r="133" spans="1:9" ht="60" x14ac:dyDescent="0.25">
      <c r="A133" s="18">
        <v>114</v>
      </c>
      <c r="B133" s="18">
        <v>2</v>
      </c>
      <c r="C133" s="18" t="s">
        <v>10</v>
      </c>
      <c r="D133" s="18">
        <v>23421</v>
      </c>
      <c r="E133" s="19" t="s">
        <v>141</v>
      </c>
      <c r="F133" s="20">
        <v>318</v>
      </c>
      <c r="G133" s="25"/>
      <c r="H133" s="16">
        <f t="shared" si="2"/>
        <v>0</v>
      </c>
      <c r="I133" s="9" t="str">
        <f t="shared" si="3"/>
        <v>aguardando lançamento</v>
      </c>
    </row>
    <row r="134" spans="1:9" ht="24" x14ac:dyDescent="0.25">
      <c r="A134" s="18">
        <v>115</v>
      </c>
      <c r="B134" s="18">
        <v>3</v>
      </c>
      <c r="C134" s="18" t="s">
        <v>10</v>
      </c>
      <c r="D134" s="18">
        <v>23422</v>
      </c>
      <c r="E134" s="19" t="s">
        <v>142</v>
      </c>
      <c r="F134" s="20">
        <v>11557.02</v>
      </c>
      <c r="G134" s="24"/>
      <c r="H134" s="16">
        <f t="shared" si="2"/>
        <v>0</v>
      </c>
      <c r="I134" s="9" t="str">
        <f t="shared" si="3"/>
        <v>aguardando lançamento</v>
      </c>
    </row>
    <row r="135" spans="1:9" ht="48" x14ac:dyDescent="0.25">
      <c r="A135" s="18">
        <v>116</v>
      </c>
      <c r="B135" s="18">
        <v>2</v>
      </c>
      <c r="C135" s="18" t="s">
        <v>10</v>
      </c>
      <c r="D135" s="18">
        <v>23423</v>
      </c>
      <c r="E135" s="19" t="s">
        <v>143</v>
      </c>
      <c r="F135" s="20">
        <v>332</v>
      </c>
      <c r="G135" s="25"/>
      <c r="H135" s="16">
        <f t="shared" si="2"/>
        <v>0</v>
      </c>
      <c r="I135" s="9" t="str">
        <f t="shared" si="3"/>
        <v>aguardando lançamento</v>
      </c>
    </row>
    <row r="136" spans="1:9" ht="48" x14ac:dyDescent="0.25">
      <c r="A136" s="18">
        <v>117</v>
      </c>
      <c r="B136" s="18">
        <v>2</v>
      </c>
      <c r="C136" s="18" t="s">
        <v>10</v>
      </c>
      <c r="D136" s="18">
        <v>23424</v>
      </c>
      <c r="E136" s="19" t="s">
        <v>144</v>
      </c>
      <c r="F136" s="20">
        <v>264.99</v>
      </c>
      <c r="G136" s="25"/>
      <c r="H136" s="16">
        <f t="shared" si="2"/>
        <v>0</v>
      </c>
      <c r="I136" s="9" t="str">
        <f t="shared" si="3"/>
        <v>aguardando lançamento</v>
      </c>
    </row>
    <row r="137" spans="1:9" ht="36" x14ac:dyDescent="0.25">
      <c r="A137" s="18">
        <v>118</v>
      </c>
      <c r="B137" s="18">
        <v>10</v>
      </c>
      <c r="C137" s="18" t="s">
        <v>10</v>
      </c>
      <c r="D137" s="18">
        <v>23425</v>
      </c>
      <c r="E137" s="19" t="s">
        <v>145</v>
      </c>
      <c r="F137" s="20">
        <v>39.74</v>
      </c>
      <c r="G137" s="25"/>
      <c r="H137" s="16">
        <f t="shared" si="2"/>
        <v>0</v>
      </c>
      <c r="I137" s="9" t="str">
        <f t="shared" si="3"/>
        <v>aguardando lançamento</v>
      </c>
    </row>
    <row r="138" spans="1:9" ht="96" x14ac:dyDescent="0.25">
      <c r="A138" s="18">
        <v>119</v>
      </c>
      <c r="B138" s="18">
        <v>4</v>
      </c>
      <c r="C138" s="18" t="s">
        <v>10</v>
      </c>
      <c r="D138" s="18">
        <v>23426</v>
      </c>
      <c r="E138" s="19" t="s">
        <v>146</v>
      </c>
      <c r="F138" s="20">
        <v>877.25</v>
      </c>
      <c r="G138" s="24"/>
      <c r="H138" s="16">
        <f t="shared" si="2"/>
        <v>0</v>
      </c>
      <c r="I138" s="9" t="str">
        <f t="shared" si="3"/>
        <v>aguardando lançamento</v>
      </c>
    </row>
    <row r="139" spans="1:9" ht="36" x14ac:dyDescent="0.25">
      <c r="A139" s="18">
        <v>120</v>
      </c>
      <c r="B139" s="18">
        <v>8</v>
      </c>
      <c r="C139" s="18" t="s">
        <v>10</v>
      </c>
      <c r="D139" s="18">
        <v>23436</v>
      </c>
      <c r="E139" s="19" t="s">
        <v>147</v>
      </c>
      <c r="F139" s="20">
        <v>179.51</v>
      </c>
      <c r="G139" s="24"/>
      <c r="H139" s="16">
        <f t="shared" si="2"/>
        <v>0</v>
      </c>
      <c r="I139" s="9" t="str">
        <f t="shared" si="3"/>
        <v>aguardando lançamento</v>
      </c>
    </row>
    <row r="140" spans="1:9" ht="48" x14ac:dyDescent="0.25">
      <c r="A140" s="18">
        <v>121</v>
      </c>
      <c r="B140" s="18">
        <v>8</v>
      </c>
      <c r="C140" s="18" t="s">
        <v>10</v>
      </c>
      <c r="D140" s="18">
        <v>23437</v>
      </c>
      <c r="E140" s="19" t="s">
        <v>148</v>
      </c>
      <c r="F140" s="20">
        <v>282.5</v>
      </c>
      <c r="G140" s="24"/>
      <c r="H140" s="16">
        <f t="shared" si="2"/>
        <v>0</v>
      </c>
      <c r="I140" s="9" t="str">
        <f t="shared" si="3"/>
        <v>aguardando lançamento</v>
      </c>
    </row>
    <row r="141" spans="1:9" ht="60" x14ac:dyDescent="0.25">
      <c r="A141" s="18">
        <v>122</v>
      </c>
      <c r="B141" s="18">
        <v>20</v>
      </c>
      <c r="C141" s="18" t="s">
        <v>10</v>
      </c>
      <c r="D141" s="18">
        <v>23438</v>
      </c>
      <c r="E141" s="19" t="s">
        <v>149</v>
      </c>
      <c r="F141" s="20">
        <v>287</v>
      </c>
      <c r="G141" s="24"/>
      <c r="H141" s="16">
        <f t="shared" si="2"/>
        <v>0</v>
      </c>
      <c r="I141" s="9" t="str">
        <f t="shared" si="3"/>
        <v>aguardando lançamento</v>
      </c>
    </row>
    <row r="142" spans="1:9" ht="48" x14ac:dyDescent="0.25">
      <c r="A142" s="18">
        <v>123</v>
      </c>
      <c r="B142" s="18">
        <v>4</v>
      </c>
      <c r="C142" s="18" t="s">
        <v>10</v>
      </c>
      <c r="D142" s="18">
        <v>23439</v>
      </c>
      <c r="E142" s="19" t="s">
        <v>150</v>
      </c>
      <c r="F142" s="20">
        <v>338.78</v>
      </c>
      <c r="G142" s="24"/>
      <c r="H142" s="16">
        <f t="shared" si="2"/>
        <v>0</v>
      </c>
      <c r="I142" s="9" t="str">
        <f t="shared" si="3"/>
        <v>aguardando lançamento</v>
      </c>
    </row>
    <row r="143" spans="1:9" ht="48" x14ac:dyDescent="0.25">
      <c r="A143" s="18">
        <v>124</v>
      </c>
      <c r="B143" s="18">
        <v>8</v>
      </c>
      <c r="C143" s="18" t="s">
        <v>10</v>
      </c>
      <c r="D143" s="18">
        <v>23440</v>
      </c>
      <c r="E143" s="19" t="s">
        <v>151</v>
      </c>
      <c r="F143" s="20">
        <v>138.25</v>
      </c>
      <c r="G143" s="24"/>
      <c r="H143" s="16">
        <f t="shared" si="2"/>
        <v>0</v>
      </c>
      <c r="I143" s="9" t="str">
        <f t="shared" si="3"/>
        <v>aguardando lançamento</v>
      </c>
    </row>
    <row r="144" spans="1:9" ht="48" x14ac:dyDescent="0.25">
      <c r="A144" s="18">
        <v>125</v>
      </c>
      <c r="B144" s="18">
        <v>8</v>
      </c>
      <c r="C144" s="18" t="s">
        <v>10</v>
      </c>
      <c r="D144" s="18">
        <v>23441</v>
      </c>
      <c r="E144" s="19" t="s">
        <v>152</v>
      </c>
      <c r="F144" s="20">
        <v>131.94999999999999</v>
      </c>
      <c r="G144" s="24"/>
      <c r="H144" s="16">
        <f t="shared" si="2"/>
        <v>0</v>
      </c>
      <c r="I144" s="9" t="str">
        <f t="shared" si="3"/>
        <v>aguardando lançamento</v>
      </c>
    </row>
    <row r="145" spans="1:9" ht="24" x14ac:dyDescent="0.25">
      <c r="A145" s="18">
        <v>126</v>
      </c>
      <c r="B145" s="18">
        <v>8</v>
      </c>
      <c r="C145" s="18" t="s">
        <v>10</v>
      </c>
      <c r="D145" s="18">
        <v>23442</v>
      </c>
      <c r="E145" s="19" t="s">
        <v>153</v>
      </c>
      <c r="F145" s="20">
        <v>186</v>
      </c>
      <c r="G145" s="24"/>
      <c r="H145" s="16">
        <f t="shared" si="2"/>
        <v>0</v>
      </c>
      <c r="I145" s="9" t="str">
        <f t="shared" si="3"/>
        <v>aguardando lançamento</v>
      </c>
    </row>
    <row r="146" spans="1:9" ht="48" x14ac:dyDescent="0.25">
      <c r="A146" s="18">
        <v>127</v>
      </c>
      <c r="B146" s="18">
        <v>20</v>
      </c>
      <c r="C146" s="18" t="s">
        <v>10</v>
      </c>
      <c r="D146" s="18">
        <v>23443</v>
      </c>
      <c r="E146" s="19" t="s">
        <v>154</v>
      </c>
      <c r="F146" s="20">
        <v>160</v>
      </c>
      <c r="G146" s="24"/>
      <c r="H146" s="16">
        <f t="shared" si="2"/>
        <v>0</v>
      </c>
      <c r="I146" s="9" t="str">
        <f t="shared" si="3"/>
        <v>aguardando lançamento</v>
      </c>
    </row>
    <row r="147" spans="1:9" ht="48" x14ac:dyDescent="0.25">
      <c r="A147" s="18">
        <v>128</v>
      </c>
      <c r="B147" s="18">
        <v>20</v>
      </c>
      <c r="C147" s="18" t="s">
        <v>10</v>
      </c>
      <c r="D147" s="18">
        <v>23444</v>
      </c>
      <c r="E147" s="19" t="s">
        <v>155</v>
      </c>
      <c r="F147" s="20">
        <v>159</v>
      </c>
      <c r="G147" s="24"/>
      <c r="H147" s="16">
        <f t="shared" si="2"/>
        <v>0</v>
      </c>
      <c r="I147" s="9" t="str">
        <f t="shared" si="3"/>
        <v>aguardando lançamento</v>
      </c>
    </row>
    <row r="148" spans="1:9" ht="60" x14ac:dyDescent="0.25">
      <c r="A148" s="18">
        <v>129</v>
      </c>
      <c r="B148" s="18">
        <v>2</v>
      </c>
      <c r="C148" s="18" t="s">
        <v>10</v>
      </c>
      <c r="D148" s="18">
        <v>23445</v>
      </c>
      <c r="E148" s="19" t="s">
        <v>156</v>
      </c>
      <c r="F148" s="20">
        <v>3530</v>
      </c>
      <c r="G148" s="24"/>
      <c r="H148" s="16">
        <f t="shared" ref="H148:H175" si="4">G148*B148</f>
        <v>0</v>
      </c>
      <c r="I148" s="9" t="str">
        <f t="shared" ref="I148:I175" si="5">_xlfn.IFS(G148="","aguardando lançamento",G148&lt;=F148,"correto", G148&gt;F148, "acima máximo")</f>
        <v>aguardando lançamento</v>
      </c>
    </row>
    <row r="149" spans="1:9" ht="48" x14ac:dyDescent="0.25">
      <c r="A149" s="18">
        <v>130</v>
      </c>
      <c r="B149" s="18">
        <v>2</v>
      </c>
      <c r="C149" s="18" t="s">
        <v>10</v>
      </c>
      <c r="D149" s="18">
        <v>23446</v>
      </c>
      <c r="E149" s="19" t="s">
        <v>157</v>
      </c>
      <c r="F149" s="20">
        <v>273</v>
      </c>
      <c r="G149" s="25"/>
      <c r="H149" s="16">
        <f t="shared" si="4"/>
        <v>0</v>
      </c>
      <c r="I149" s="9" t="str">
        <f t="shared" si="5"/>
        <v>aguardando lançamento</v>
      </c>
    </row>
    <row r="150" spans="1:9" ht="36" x14ac:dyDescent="0.25">
      <c r="A150" s="18">
        <v>131</v>
      </c>
      <c r="B150" s="18">
        <v>8</v>
      </c>
      <c r="C150" s="18" t="s">
        <v>10</v>
      </c>
      <c r="D150" s="18">
        <v>23447</v>
      </c>
      <c r="E150" s="19" t="s">
        <v>158</v>
      </c>
      <c r="F150" s="20">
        <v>301.5</v>
      </c>
      <c r="G150" s="24"/>
      <c r="H150" s="16">
        <f t="shared" si="4"/>
        <v>0</v>
      </c>
      <c r="I150" s="9" t="str">
        <f t="shared" si="5"/>
        <v>aguardando lançamento</v>
      </c>
    </row>
    <row r="151" spans="1:9" ht="36" x14ac:dyDescent="0.25">
      <c r="A151" s="18">
        <v>132</v>
      </c>
      <c r="B151" s="18">
        <v>100</v>
      </c>
      <c r="C151" s="18" t="s">
        <v>10</v>
      </c>
      <c r="D151" s="18">
        <v>23448</v>
      </c>
      <c r="E151" s="19" t="s">
        <v>159</v>
      </c>
      <c r="F151" s="20">
        <v>333.99</v>
      </c>
      <c r="G151" s="24"/>
      <c r="H151" s="16">
        <f t="shared" si="4"/>
        <v>0</v>
      </c>
      <c r="I151" s="9" t="str">
        <f t="shared" si="5"/>
        <v>aguardando lançamento</v>
      </c>
    </row>
    <row r="152" spans="1:9" ht="96" x14ac:dyDescent="0.25">
      <c r="A152" s="18">
        <v>133</v>
      </c>
      <c r="B152" s="18">
        <v>150</v>
      </c>
      <c r="C152" s="18" t="s">
        <v>10</v>
      </c>
      <c r="D152" s="18">
        <v>22335</v>
      </c>
      <c r="E152" s="19" t="s">
        <v>160</v>
      </c>
      <c r="F152" s="20">
        <v>40.99</v>
      </c>
      <c r="G152" s="24"/>
      <c r="H152" s="16">
        <f t="shared" si="4"/>
        <v>0</v>
      </c>
      <c r="I152" s="9" t="str">
        <f t="shared" si="5"/>
        <v>aguardando lançamento</v>
      </c>
    </row>
    <row r="153" spans="1:9" ht="36" x14ac:dyDescent="0.25">
      <c r="A153" s="18">
        <v>134</v>
      </c>
      <c r="B153" s="18">
        <v>50</v>
      </c>
      <c r="C153" s="18" t="s">
        <v>10</v>
      </c>
      <c r="D153" s="18">
        <v>22336</v>
      </c>
      <c r="E153" s="19" t="s">
        <v>161</v>
      </c>
      <c r="F153" s="20">
        <v>35.909999999999997</v>
      </c>
      <c r="G153" s="24"/>
      <c r="H153" s="16">
        <f t="shared" si="4"/>
        <v>0</v>
      </c>
      <c r="I153" s="9" t="str">
        <f t="shared" si="5"/>
        <v>aguardando lançamento</v>
      </c>
    </row>
    <row r="154" spans="1:9" ht="108" x14ac:dyDescent="0.25">
      <c r="A154" s="18">
        <v>135</v>
      </c>
      <c r="B154" s="18">
        <v>120</v>
      </c>
      <c r="C154" s="18" t="s">
        <v>10</v>
      </c>
      <c r="D154" s="18">
        <v>22337</v>
      </c>
      <c r="E154" s="19" t="s">
        <v>162</v>
      </c>
      <c r="F154" s="20">
        <v>27</v>
      </c>
      <c r="G154" s="24"/>
      <c r="H154" s="16">
        <f t="shared" si="4"/>
        <v>0</v>
      </c>
      <c r="I154" s="9" t="str">
        <f t="shared" si="5"/>
        <v>aguardando lançamento</v>
      </c>
    </row>
    <row r="155" spans="1:9" ht="84" x14ac:dyDescent="0.25">
      <c r="A155" s="18">
        <v>136</v>
      </c>
      <c r="B155" s="18">
        <v>60</v>
      </c>
      <c r="C155" s="18" t="s">
        <v>10</v>
      </c>
      <c r="D155" s="18">
        <v>22338</v>
      </c>
      <c r="E155" s="19" t="s">
        <v>163</v>
      </c>
      <c r="F155" s="20">
        <v>40.5</v>
      </c>
      <c r="G155" s="24"/>
      <c r="H155" s="16">
        <f t="shared" si="4"/>
        <v>0</v>
      </c>
      <c r="I155" s="9" t="str">
        <f t="shared" si="5"/>
        <v>aguardando lançamento</v>
      </c>
    </row>
    <row r="156" spans="1:9" ht="156" x14ac:dyDescent="0.25">
      <c r="A156" s="18">
        <v>137</v>
      </c>
      <c r="B156" s="18">
        <v>6</v>
      </c>
      <c r="C156" s="18" t="s">
        <v>62</v>
      </c>
      <c r="D156" s="18">
        <v>22340</v>
      </c>
      <c r="E156" s="19" t="s">
        <v>164</v>
      </c>
      <c r="F156" s="20">
        <v>1425</v>
      </c>
      <c r="G156" s="24"/>
      <c r="H156" s="16">
        <f t="shared" si="4"/>
        <v>0</v>
      </c>
      <c r="I156" s="9" t="str">
        <f t="shared" si="5"/>
        <v>aguardando lançamento</v>
      </c>
    </row>
    <row r="157" spans="1:9" ht="156" x14ac:dyDescent="0.25">
      <c r="A157" s="18">
        <v>138</v>
      </c>
      <c r="B157" s="18">
        <v>5</v>
      </c>
      <c r="C157" s="18" t="s">
        <v>62</v>
      </c>
      <c r="D157" s="18">
        <v>22341</v>
      </c>
      <c r="E157" s="19" t="s">
        <v>165</v>
      </c>
      <c r="F157" s="20">
        <v>2190.14</v>
      </c>
      <c r="G157" s="24"/>
      <c r="H157" s="16">
        <f t="shared" si="4"/>
        <v>0</v>
      </c>
      <c r="I157" s="9" t="str">
        <f t="shared" si="5"/>
        <v>aguardando lançamento</v>
      </c>
    </row>
    <row r="158" spans="1:9" ht="156" x14ac:dyDescent="0.25">
      <c r="A158" s="18">
        <v>139</v>
      </c>
      <c r="B158" s="18">
        <v>6</v>
      </c>
      <c r="C158" s="18" t="s">
        <v>62</v>
      </c>
      <c r="D158" s="18">
        <v>22342</v>
      </c>
      <c r="E158" s="19" t="s">
        <v>166</v>
      </c>
      <c r="F158" s="20">
        <v>972.5</v>
      </c>
      <c r="G158" s="24"/>
      <c r="H158" s="16">
        <f t="shared" si="4"/>
        <v>0</v>
      </c>
      <c r="I158" s="9" t="str">
        <f t="shared" si="5"/>
        <v>aguardando lançamento</v>
      </c>
    </row>
    <row r="159" spans="1:9" ht="156" x14ac:dyDescent="0.25">
      <c r="A159" s="18">
        <v>140</v>
      </c>
      <c r="B159" s="18">
        <v>4</v>
      </c>
      <c r="C159" s="18" t="s">
        <v>62</v>
      </c>
      <c r="D159" s="18">
        <v>22343</v>
      </c>
      <c r="E159" s="19" t="s">
        <v>167</v>
      </c>
      <c r="F159" s="20">
        <v>972.5</v>
      </c>
      <c r="G159" s="24"/>
      <c r="H159" s="16">
        <f t="shared" si="4"/>
        <v>0</v>
      </c>
      <c r="I159" s="9" t="str">
        <f t="shared" si="5"/>
        <v>aguardando lançamento</v>
      </c>
    </row>
    <row r="160" spans="1:9" ht="156" x14ac:dyDescent="0.25">
      <c r="A160" s="18">
        <v>141</v>
      </c>
      <c r="B160" s="18">
        <v>2</v>
      </c>
      <c r="C160" s="18" t="s">
        <v>62</v>
      </c>
      <c r="D160" s="18">
        <v>22344</v>
      </c>
      <c r="E160" s="19" t="s">
        <v>168</v>
      </c>
      <c r="F160" s="20">
        <v>1289.99</v>
      </c>
      <c r="G160" s="24"/>
      <c r="H160" s="16">
        <f t="shared" si="4"/>
        <v>0</v>
      </c>
      <c r="I160" s="9" t="str">
        <f t="shared" si="5"/>
        <v>aguardando lançamento</v>
      </c>
    </row>
    <row r="161" spans="1:9" ht="156" x14ac:dyDescent="0.25">
      <c r="A161" s="18">
        <v>142</v>
      </c>
      <c r="B161" s="18">
        <v>4</v>
      </c>
      <c r="C161" s="18" t="s">
        <v>62</v>
      </c>
      <c r="D161" s="18">
        <v>22346</v>
      </c>
      <c r="E161" s="19" t="s">
        <v>169</v>
      </c>
      <c r="F161" s="20">
        <v>1000</v>
      </c>
      <c r="G161" s="24"/>
      <c r="H161" s="16">
        <f t="shared" si="4"/>
        <v>0</v>
      </c>
      <c r="I161" s="9" t="str">
        <f t="shared" si="5"/>
        <v>aguardando lançamento</v>
      </c>
    </row>
    <row r="162" spans="1:9" ht="132" x14ac:dyDescent="0.25">
      <c r="A162" s="18">
        <v>143</v>
      </c>
      <c r="B162" s="18">
        <v>4</v>
      </c>
      <c r="C162" s="18" t="s">
        <v>62</v>
      </c>
      <c r="D162" s="18">
        <v>22347</v>
      </c>
      <c r="E162" s="19" t="s">
        <v>170</v>
      </c>
      <c r="F162" s="20">
        <v>1490</v>
      </c>
      <c r="G162" s="24"/>
      <c r="H162" s="16">
        <f t="shared" si="4"/>
        <v>0</v>
      </c>
      <c r="I162" s="9" t="str">
        <f t="shared" si="5"/>
        <v>aguardando lançamento</v>
      </c>
    </row>
    <row r="163" spans="1:9" ht="132" x14ac:dyDescent="0.25">
      <c r="A163" s="18">
        <v>144</v>
      </c>
      <c r="B163" s="18">
        <v>4</v>
      </c>
      <c r="C163" s="18" t="s">
        <v>62</v>
      </c>
      <c r="D163" s="18">
        <v>22348</v>
      </c>
      <c r="E163" s="19" t="s">
        <v>171</v>
      </c>
      <c r="F163" s="20">
        <v>1430</v>
      </c>
      <c r="G163" s="24"/>
      <c r="H163" s="16">
        <f t="shared" si="4"/>
        <v>0</v>
      </c>
      <c r="I163" s="9" t="str">
        <f t="shared" si="5"/>
        <v>aguardando lançamento</v>
      </c>
    </row>
    <row r="164" spans="1:9" ht="24" x14ac:dyDescent="0.25">
      <c r="A164" s="18">
        <v>145</v>
      </c>
      <c r="B164" s="18">
        <v>150</v>
      </c>
      <c r="C164" s="18" t="s">
        <v>29</v>
      </c>
      <c r="D164" s="18">
        <v>22350</v>
      </c>
      <c r="E164" s="19" t="s">
        <v>172</v>
      </c>
      <c r="F164" s="20">
        <v>40.4</v>
      </c>
      <c r="G164" s="24"/>
      <c r="H164" s="16">
        <f t="shared" si="4"/>
        <v>0</v>
      </c>
      <c r="I164" s="9" t="str">
        <f t="shared" si="5"/>
        <v>aguardando lançamento</v>
      </c>
    </row>
    <row r="165" spans="1:9" ht="24" x14ac:dyDescent="0.25">
      <c r="A165" s="18">
        <v>146</v>
      </c>
      <c r="B165" s="18">
        <v>150</v>
      </c>
      <c r="C165" s="18" t="s">
        <v>29</v>
      </c>
      <c r="D165" s="18">
        <v>22351</v>
      </c>
      <c r="E165" s="19" t="s">
        <v>173</v>
      </c>
      <c r="F165" s="20">
        <v>30</v>
      </c>
      <c r="G165" s="24"/>
      <c r="H165" s="16">
        <f t="shared" si="4"/>
        <v>0</v>
      </c>
      <c r="I165" s="9" t="str">
        <f t="shared" si="5"/>
        <v>aguardando lançamento</v>
      </c>
    </row>
    <row r="166" spans="1:9" ht="144" x14ac:dyDescent="0.25">
      <c r="A166" s="18">
        <v>147</v>
      </c>
      <c r="B166" s="18">
        <v>100</v>
      </c>
      <c r="C166" s="18" t="s">
        <v>10</v>
      </c>
      <c r="D166" s="18">
        <v>22352</v>
      </c>
      <c r="E166" s="19" t="s">
        <v>174</v>
      </c>
      <c r="F166" s="20">
        <v>31</v>
      </c>
      <c r="G166" s="24"/>
      <c r="H166" s="16">
        <f t="shared" si="4"/>
        <v>0</v>
      </c>
      <c r="I166" s="9" t="str">
        <f t="shared" si="5"/>
        <v>aguardando lançamento</v>
      </c>
    </row>
    <row r="167" spans="1:9" ht="84" x14ac:dyDescent="0.25">
      <c r="A167" s="18">
        <v>148</v>
      </c>
      <c r="B167" s="18">
        <v>100</v>
      </c>
      <c r="C167" s="18" t="s">
        <v>10</v>
      </c>
      <c r="D167" s="18">
        <v>22353</v>
      </c>
      <c r="E167" s="19" t="s">
        <v>175</v>
      </c>
      <c r="F167" s="20">
        <v>34.5</v>
      </c>
      <c r="G167" s="24"/>
      <c r="H167" s="16">
        <f t="shared" si="4"/>
        <v>0</v>
      </c>
      <c r="I167" s="9" t="str">
        <f t="shared" si="5"/>
        <v>aguardando lançamento</v>
      </c>
    </row>
    <row r="168" spans="1:9" ht="144" x14ac:dyDescent="0.25">
      <c r="A168" s="18">
        <v>149</v>
      </c>
      <c r="B168" s="18">
        <v>50</v>
      </c>
      <c r="C168" s="18" t="s">
        <v>10</v>
      </c>
      <c r="D168" s="18">
        <v>22354</v>
      </c>
      <c r="E168" s="19" t="s">
        <v>176</v>
      </c>
      <c r="F168" s="20">
        <v>31</v>
      </c>
      <c r="G168" s="24"/>
      <c r="H168" s="16">
        <f t="shared" si="4"/>
        <v>0</v>
      </c>
      <c r="I168" s="9" t="str">
        <f t="shared" si="5"/>
        <v>aguardando lançamento</v>
      </c>
    </row>
    <row r="169" spans="1:9" ht="84" x14ac:dyDescent="0.25">
      <c r="A169" s="18">
        <v>150</v>
      </c>
      <c r="B169" s="18">
        <v>200</v>
      </c>
      <c r="C169" s="18" t="s">
        <v>10</v>
      </c>
      <c r="D169" s="18">
        <v>22355</v>
      </c>
      <c r="E169" s="19" t="s">
        <v>177</v>
      </c>
      <c r="F169" s="20">
        <v>40.99</v>
      </c>
      <c r="G169" s="24"/>
      <c r="H169" s="16">
        <f t="shared" si="4"/>
        <v>0</v>
      </c>
      <c r="I169" s="9" t="str">
        <f t="shared" si="5"/>
        <v>aguardando lançamento</v>
      </c>
    </row>
    <row r="170" spans="1:9" ht="96" x14ac:dyDescent="0.25">
      <c r="A170" s="18">
        <v>151</v>
      </c>
      <c r="B170" s="18">
        <v>700</v>
      </c>
      <c r="C170" s="18" t="s">
        <v>10</v>
      </c>
      <c r="D170" s="18">
        <v>22356</v>
      </c>
      <c r="E170" s="19" t="s">
        <v>178</v>
      </c>
      <c r="F170" s="20">
        <v>38</v>
      </c>
      <c r="G170" s="24"/>
      <c r="H170" s="16">
        <f t="shared" si="4"/>
        <v>0</v>
      </c>
      <c r="I170" s="9" t="str">
        <f t="shared" si="5"/>
        <v>aguardando lançamento</v>
      </c>
    </row>
    <row r="171" spans="1:9" ht="372" x14ac:dyDescent="0.25">
      <c r="A171" s="18">
        <v>152</v>
      </c>
      <c r="B171" s="18">
        <v>200</v>
      </c>
      <c r="C171" s="18" t="s">
        <v>10</v>
      </c>
      <c r="D171" s="18">
        <v>22357</v>
      </c>
      <c r="E171" s="19" t="s">
        <v>179</v>
      </c>
      <c r="F171" s="20">
        <v>154.5</v>
      </c>
      <c r="G171" s="24"/>
      <c r="H171" s="16">
        <f t="shared" si="4"/>
        <v>0</v>
      </c>
      <c r="I171" s="9" t="str">
        <f t="shared" si="5"/>
        <v>aguardando lançamento</v>
      </c>
    </row>
    <row r="172" spans="1:9" ht="336" x14ac:dyDescent="0.25">
      <c r="A172" s="18">
        <v>153</v>
      </c>
      <c r="B172" s="18">
        <v>200</v>
      </c>
      <c r="C172" s="18" t="s">
        <v>10</v>
      </c>
      <c r="D172" s="18">
        <v>22358</v>
      </c>
      <c r="E172" s="19" t="s">
        <v>180</v>
      </c>
      <c r="F172" s="20">
        <v>82</v>
      </c>
      <c r="G172" s="24"/>
      <c r="H172" s="16">
        <f t="shared" si="4"/>
        <v>0</v>
      </c>
      <c r="I172" s="9" t="str">
        <f t="shared" si="5"/>
        <v>aguardando lançamento</v>
      </c>
    </row>
    <row r="173" spans="1:9" ht="60" x14ac:dyDescent="0.25">
      <c r="A173" s="18">
        <v>154</v>
      </c>
      <c r="B173" s="18">
        <v>80</v>
      </c>
      <c r="C173" s="18" t="s">
        <v>10</v>
      </c>
      <c r="D173" s="18">
        <v>22359</v>
      </c>
      <c r="E173" s="19" t="s">
        <v>181</v>
      </c>
      <c r="F173" s="20">
        <v>38</v>
      </c>
      <c r="G173" s="24"/>
      <c r="H173" s="16">
        <f t="shared" si="4"/>
        <v>0</v>
      </c>
      <c r="I173" s="9" t="str">
        <f t="shared" si="5"/>
        <v>aguardando lançamento</v>
      </c>
    </row>
    <row r="174" spans="1:9" ht="180" x14ac:dyDescent="0.25">
      <c r="A174" s="18">
        <v>155</v>
      </c>
      <c r="B174" s="18">
        <v>125</v>
      </c>
      <c r="C174" s="18" t="s">
        <v>29</v>
      </c>
      <c r="D174" s="18">
        <v>25134</v>
      </c>
      <c r="E174" s="19" t="s">
        <v>184</v>
      </c>
      <c r="F174" s="20">
        <v>19</v>
      </c>
      <c r="G174" s="24"/>
      <c r="H174" s="16">
        <f t="shared" si="4"/>
        <v>0</v>
      </c>
      <c r="I174" s="9" t="str">
        <f t="shared" si="5"/>
        <v>aguardando lançamento</v>
      </c>
    </row>
    <row r="175" spans="1:9" ht="180" x14ac:dyDescent="0.25">
      <c r="A175" s="18">
        <v>156</v>
      </c>
      <c r="B175" s="18">
        <v>125</v>
      </c>
      <c r="C175" s="18" t="s">
        <v>29</v>
      </c>
      <c r="D175" s="18">
        <v>25135</v>
      </c>
      <c r="E175" s="19" t="s">
        <v>182</v>
      </c>
      <c r="F175" s="20">
        <v>19</v>
      </c>
      <c r="G175" s="24"/>
      <c r="H175" s="16">
        <f t="shared" si="4"/>
        <v>0</v>
      </c>
      <c r="I175" s="9" t="str">
        <f t="shared" si="5"/>
        <v>aguardando lançamento</v>
      </c>
    </row>
    <row r="176" spans="1:9" x14ac:dyDescent="0.25">
      <c r="A176" s="34" t="s">
        <v>26</v>
      </c>
      <c r="B176" s="34"/>
      <c r="C176" s="34"/>
      <c r="D176" s="34"/>
      <c r="E176" s="34"/>
      <c r="F176" s="35">
        <f>SUM(H20:H175)</f>
        <v>0</v>
      </c>
      <c r="G176" s="36"/>
      <c r="H176" s="36"/>
    </row>
    <row r="178" spans="1:9" ht="15.75" x14ac:dyDescent="0.25">
      <c r="A178" s="37" t="s">
        <v>19</v>
      </c>
      <c r="B178" s="37"/>
      <c r="C178" s="37"/>
      <c r="D178" s="37"/>
      <c r="E178" s="37"/>
      <c r="F178" s="37"/>
      <c r="G178" s="37"/>
      <c r="H178" s="37"/>
      <c r="I178" s="37"/>
    </row>
    <row r="179" spans="1:9" ht="15.75" x14ac:dyDescent="0.25">
      <c r="A179" s="38" t="s">
        <v>20</v>
      </c>
      <c r="B179" s="38"/>
      <c r="C179" s="38"/>
      <c r="D179" s="38"/>
      <c r="E179" s="38"/>
      <c r="F179" s="38"/>
      <c r="G179" s="38"/>
      <c r="H179" s="38"/>
      <c r="I179" s="38"/>
    </row>
    <row r="180" spans="1:9" ht="47.25" customHeight="1" x14ac:dyDescent="0.25">
      <c r="A180" s="39" t="s">
        <v>185</v>
      </c>
      <c r="B180" s="39"/>
      <c r="C180" s="39"/>
      <c r="D180" s="39"/>
      <c r="E180" s="39"/>
      <c r="F180" s="39"/>
      <c r="G180" s="39"/>
      <c r="H180" s="39"/>
      <c r="I180" s="39"/>
    </row>
    <row r="181" spans="1:9" x14ac:dyDescent="0.25">
      <c r="A181" s="10"/>
      <c r="B181" s="10"/>
      <c r="C181" s="10"/>
      <c r="D181" s="10"/>
      <c r="E181" s="10"/>
      <c r="F181" s="10"/>
      <c r="G181" s="10"/>
      <c r="H181" s="11"/>
      <c r="I181" s="12"/>
    </row>
    <row r="182" spans="1:9" x14ac:dyDescent="0.25">
      <c r="A182" s="10"/>
      <c r="B182" s="10"/>
      <c r="C182" s="10"/>
      <c r="D182" s="10"/>
      <c r="E182" s="10"/>
      <c r="F182" s="10"/>
      <c r="G182" s="10"/>
      <c r="H182" s="11"/>
      <c r="I182" s="12"/>
    </row>
    <row r="183" spans="1:9" ht="15.75" x14ac:dyDescent="0.25">
      <c r="A183" s="28" t="s">
        <v>21</v>
      </c>
      <c r="B183" s="28"/>
      <c r="C183" s="28"/>
      <c r="D183" s="28"/>
      <c r="E183" s="28"/>
      <c r="F183" s="28"/>
      <c r="G183" s="28"/>
      <c r="H183" s="28"/>
      <c r="I183" s="28"/>
    </row>
    <row r="184" spans="1:9" ht="15.75" x14ac:dyDescent="0.25">
      <c r="A184" s="28"/>
      <c r="B184" s="28"/>
      <c r="C184" s="28"/>
      <c r="D184" s="28"/>
      <c r="E184" s="28"/>
      <c r="F184" s="28"/>
      <c r="G184" s="28"/>
      <c r="H184" s="28"/>
      <c r="I184" s="28"/>
    </row>
    <row r="185" spans="1:9" x14ac:dyDescent="0.25">
      <c r="A185" s="10"/>
      <c r="B185" s="10"/>
      <c r="C185" s="10"/>
      <c r="D185" s="10"/>
      <c r="E185" s="10"/>
      <c r="F185" s="10"/>
      <c r="G185" s="10"/>
      <c r="H185" s="11"/>
      <c r="I185" s="12"/>
    </row>
    <row r="186" spans="1:9" x14ac:dyDescent="0.25">
      <c r="A186" s="10"/>
      <c r="B186" s="10"/>
      <c r="C186" s="10"/>
      <c r="D186" s="10"/>
      <c r="E186" s="10"/>
      <c r="F186" s="10"/>
      <c r="G186" s="10"/>
      <c r="H186" s="11"/>
      <c r="I186" s="12"/>
    </row>
    <row r="187" spans="1:9" ht="15.75" x14ac:dyDescent="0.25">
      <c r="A187" s="28" t="s">
        <v>22</v>
      </c>
      <c r="B187" s="28"/>
      <c r="C187" s="28"/>
      <c r="D187" s="28"/>
      <c r="E187" s="28"/>
      <c r="F187" s="28"/>
      <c r="G187" s="28"/>
      <c r="H187" s="28"/>
      <c r="I187" s="28"/>
    </row>
    <row r="188" spans="1:9" x14ac:dyDescent="0.25">
      <c r="A188" s="10"/>
      <c r="B188" s="10"/>
      <c r="C188" s="10"/>
      <c r="D188" s="10"/>
      <c r="E188" s="10"/>
      <c r="F188" s="11"/>
      <c r="G188" s="11"/>
      <c r="H188" s="12"/>
      <c r="I188" s="10"/>
    </row>
  </sheetData>
  <sheetProtection algorithmName="SHA-512" hashValue="an4f2WSa17GvxTA/hC48DQczKGqfWQ1XicJjxG/Ak1caj9TZMBmhupgTBQBKkIKwkaQHaRtZRu5gCH14cI8LFQ==" saltValue="HMhKiKAXBGFNAy65HIWJbA==" spinCount="100000" sheet="1" objects="1" scenarios="1"/>
  <mergeCells count="23">
    <mergeCell ref="A184:I184"/>
    <mergeCell ref="A187:I187"/>
    <mergeCell ref="A176:E176"/>
    <mergeCell ref="F176:H176"/>
    <mergeCell ref="A178:I178"/>
    <mergeCell ref="A179:I179"/>
    <mergeCell ref="A180:I180"/>
    <mergeCell ref="A183:I183"/>
    <mergeCell ref="A9:B9"/>
    <mergeCell ref="C9:H9"/>
    <mergeCell ref="C8:H8"/>
    <mergeCell ref="A1:H1"/>
    <mergeCell ref="A2:H2"/>
    <mergeCell ref="A3:H3"/>
    <mergeCell ref="A6:H6"/>
    <mergeCell ref="A4:H4"/>
    <mergeCell ref="A17:H17"/>
    <mergeCell ref="B15:H15"/>
    <mergeCell ref="B10:H10"/>
    <mergeCell ref="C11:H11"/>
    <mergeCell ref="B12:H12"/>
    <mergeCell ref="C13:H13"/>
    <mergeCell ref="D14:H14"/>
  </mergeCells>
  <conditionalFormatting sqref="I20:I175">
    <cfRule type="containsText" dxfId="2" priority="1" operator="containsText" text="aguardando lançamento">
      <formula>NOT(ISERROR(SEARCH("aguardando lançamento",I20)))</formula>
    </cfRule>
    <cfRule type="containsText" dxfId="1" priority="2" operator="containsText" text="correto">
      <formula>NOT(ISERROR(SEARCH("correto",I20)))</formula>
    </cfRule>
    <cfRule type="cellIs" dxfId="0" priority="3" operator="equal">
      <formula>"acima máximo"</formula>
    </cfRule>
  </conditionalFormatting>
  <pageMargins left="0.7" right="0.7" top="0.75" bottom="0.75" header="0.3" footer="0.3"/>
  <pageSetup paperSize="9" orientation="landscape"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Plan1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licitacao2</dc:creator>
  <cp:lastModifiedBy>licitacao2</cp:lastModifiedBy>
  <cp:lastPrinted>2025-12-18T14:21:57Z</cp:lastPrinted>
  <dcterms:created xsi:type="dcterms:W3CDTF">2015-06-05T18:19:34Z</dcterms:created>
  <dcterms:modified xsi:type="dcterms:W3CDTF">2025-12-18T14:22:03Z</dcterms:modified>
</cp:coreProperties>
</file>