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Y:\Departamento de Licitacoes - LICITACAO\LICITACAO\5-LICITACOES_2025\2-PREGAO\84-RP_materiais_informatica_e_equiptos_diversos_ITEM_AMPLA\"/>
    </mc:Choice>
  </mc:AlternateContent>
  <xr:revisionPtr revIDLastSave="0" documentId="13_ncr:1_{93B2D654-FA2E-4FED-954B-FBF41A23C7E2}" xr6:coauthVersionLast="47" xr6:coauthVersionMax="47" xr10:uidLastSave="{00000000-0000-0000-0000-000000000000}"/>
  <bookViews>
    <workbookView xWindow="22932" yWindow="-108" windowWidth="23256" windowHeight="12576" xr2:uid="{00000000-000D-0000-FFFF-FFFF00000000}"/>
  </bookViews>
  <sheets>
    <sheet name="Plan1" sheetId="1" r:id="rId1"/>
  </sheets>
  <calcPr calcId="19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8" i="1" l="1"/>
  <c r="J209" i="1"/>
  <c r="J210" i="1"/>
  <c r="J211" i="1"/>
  <c r="I208" i="1"/>
  <c r="I209" i="1"/>
  <c r="I210" i="1"/>
  <c r="I211" i="1"/>
  <c r="I109" i="1" l="1"/>
  <c r="I102" i="1"/>
  <c r="J84" i="1"/>
  <c r="J85" i="1"/>
  <c r="J86" i="1"/>
  <c r="J87" i="1"/>
  <c r="J88" i="1"/>
  <c r="J89" i="1"/>
  <c r="J90" i="1"/>
  <c r="J91" i="1"/>
  <c r="J92" i="1"/>
  <c r="J93" i="1"/>
  <c r="J94" i="1"/>
  <c r="J95" i="1"/>
  <c r="J96" i="1"/>
  <c r="J97" i="1"/>
  <c r="J98" i="1"/>
  <c r="J99" i="1"/>
  <c r="J100" i="1"/>
  <c r="J101" i="1"/>
  <c r="J102" i="1"/>
  <c r="J103" i="1"/>
  <c r="J104" i="1"/>
  <c r="J105" i="1"/>
  <c r="J106" i="1"/>
  <c r="J107" i="1"/>
  <c r="J108"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I84" i="1"/>
  <c r="I85" i="1"/>
  <c r="I86" i="1"/>
  <c r="I87" i="1"/>
  <c r="I88" i="1"/>
  <c r="I89" i="1"/>
  <c r="I90" i="1"/>
  <c r="I91" i="1"/>
  <c r="I92" i="1"/>
  <c r="I93" i="1"/>
  <c r="I94" i="1"/>
  <c r="I95" i="1"/>
  <c r="I96" i="1"/>
  <c r="I97" i="1"/>
  <c r="I98" i="1"/>
  <c r="I99" i="1"/>
  <c r="I100" i="1"/>
  <c r="I101" i="1"/>
  <c r="I103" i="1"/>
  <c r="I104" i="1"/>
  <c r="I105" i="1"/>
  <c r="I106" i="1"/>
  <c r="I107" i="1"/>
  <c r="I108"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20" i="1"/>
  <c r="I212" i="1" l="1"/>
</calcChain>
</file>

<file path=xl/sharedStrings.xml><?xml version="1.0" encoding="utf-8"?>
<sst xmlns="http://schemas.openxmlformats.org/spreadsheetml/2006/main" count="414" uniqueCount="227">
  <si>
    <t>Razão Social:</t>
  </si>
  <si>
    <t>Endereço:</t>
  </si>
  <si>
    <t>CNPJ:</t>
  </si>
  <si>
    <t>Telefone:</t>
  </si>
  <si>
    <t>E-mail:</t>
  </si>
  <si>
    <t>Agência:</t>
  </si>
  <si>
    <t>Conta Bancária nº:</t>
  </si>
  <si>
    <t>Banco:</t>
  </si>
  <si>
    <t>ITEM</t>
  </si>
  <si>
    <t>QTD</t>
  </si>
  <si>
    <t>UN</t>
  </si>
  <si>
    <t>COD. PMCV</t>
  </si>
  <si>
    <t>DESCRIÇÃO</t>
  </si>
  <si>
    <t>VALOR UNITÁRIO PROPOSTO R$</t>
  </si>
  <si>
    <t>VALOR MÁXIMO UNITÁRIO R$</t>
  </si>
  <si>
    <t>VALOR TOTAL ESTIMADO R$</t>
  </si>
  <si>
    <t>ANEXO IV</t>
  </si>
  <si>
    <t>Ao Pregoeiro do Município de Coronel Vivida – PR</t>
  </si>
  <si>
    <t>ATENÇÃO: ESTE MODELO DE PROPOSTA DEVERÁ SER PREENCHIDO PELO(S) LICITANTE(S) VENCEDOR(ES).</t>
  </si>
  <si>
    <t>-Validade da proposta: 60 (sessenta) dias.</t>
  </si>
  <si>
    <t>-Prazo de entrega: Conforme Edital.</t>
  </si>
  <si>
    <t>-Nos valores propostos estão inclusos todos os custos operacionais, encargos previdenciários, trabalhistas, tributários, comerciais, fretes e carretos, e quaisquer outros que incidam direta ou indiretamente na execução do serviço de forma que o objeto do certame não tenha ônus para o Município de Coronel Vivida.</t>
  </si>
  <si>
    <t>Local e Data.</t>
  </si>
  <si>
    <t>Nome a assinatura do representante legal</t>
  </si>
  <si>
    <t xml:space="preserve"> PROPOSTA DE PREÇOS ATUALIZADA</t>
  </si>
  <si>
    <t>Status</t>
  </si>
  <si>
    <t>Apresentamos nossa proposta de preços para fornecimento do(s) item(ns) abaixo detalhado(s):</t>
  </si>
  <si>
    <t>VALOR TOTAL ESTIMADO</t>
  </si>
  <si>
    <r>
      <t xml:space="preserve">MARCA  </t>
    </r>
    <r>
      <rPr>
        <b/>
        <sz val="9"/>
        <color rgb="FFFF0000"/>
        <rFont val="Calibri"/>
        <family val="2"/>
      </rPr>
      <t>(igual a registrada no BNC)</t>
    </r>
  </si>
  <si>
    <t>ACCESS POINT ROTEADOR WIRELLES 1300 MBPS NA BANDA DE 5 GHZ E 600 MBPS NA BANDA DE 2.4 GHZ. CONTENDO, MODO ROTEADOR, MODO PONTO DE ACESSO (AP), ALCANCE DO SINAL WIFI = CASAS COM 3 QUARTOS ANTENAS FIXAS DE ALTO DESEMPENHO 4 ×, CAPACIDADE WIFI  MEDIA DUAL-BAND, 3 × 3 MU-MIMO, CPU DE 1.2 GHZ, 1 PORTA WAN GIGABIT, 4 PORTAS LAN GIGABIT, BOTAO WPS/WI-FI BOTAO LIGA/DESLIGA BOTAO DE RESET, ALIMENTAÇÃO: VERSAO US 12 V ? 1.5 A, VERSAO EU 12 V ? 1 A, CRIPTOGRAFIA WIFI: WEP, WPA, WPA2, WPA/WPA2-ENTERPRISE (802.1X), SEGURANCA DE REDE:   SPI FIREWALL, ACCESS CONTROL IP &amp; MAC BINDING, APPLICATION LAYER GATEWAY, REDE PARA VISITANTES 1× 5 GHZ GUEST NETWORK 1× 2.4 GHZ GUEST NETWORK, PROTOCOLOS: IPV4, IPV6,TIPOS DE WAN: DYNAMIC IP STATIC IP PPPOE PPTP L2TP, QUALIDADE DE SERVICO (QOS): QOS POR DISPOSITIVO, NAT FORWARDING: PORT FORWARDING, PORT TRIGGERING, DMZ, UPNP, DHCP ADDRESS:  RESERVATION, DHCP CLIENT LIST, SERVER, GERENCIAMENTO: PAGINA WEB, ACESSE AO EMULADOR, CONTEUDO DO PACOTE: ROTEADOR WI-FI, FONTE DE ENERGIA, CABO ETHERNET RJ45, GUIA DE INSTALACAO RAPIDO.</t>
  </si>
  <si>
    <t>ADAPTADOR DE ENERGIA SATA PARA CONEXAO INTERNA.</t>
  </si>
  <si>
    <t>ADAPTADOR HDMI PARA VGA, COM AUDIO, MODELO 7108, 15CM DE COMPRIMENTO, HDMI MACHO PARA VGA MACHO + P2.</t>
  </si>
  <si>
    <t>ADAPTADOR PARA TOMADA (TE), DE TERMOPLASTICO, 20 AMPERES, 250 VOLTS, COM 03 SAIDAS, PADRAO NOVO E ANTIGO, PRODUTO APROVADO PELO INMETRO</t>
  </si>
  <si>
    <t>BATERIA PARA NOBREAK, SELADA, POTENCIA 12 VOLTS, 07 AMPERES, NAO RECARREGAVEL, PLACAS EM LIGA DE CHUMBO-CALCIO, PESO APROXIMADO 02 QUILOS, COMPRIMENTO APROXIMADO 151MM, LARGURA APROXIMADA 65MM, ALTURA APROXIMADA 100MM, COR PRETA</t>
  </si>
  <si>
    <t>CX</t>
  </si>
  <si>
    <t>CABO CAT 6, DE 4 PARES TRANCADOS COMPOSTOS DE CONDUTORES SOLIDOS DE COBRE NU, 24 AWG, ISOLADOS EM POLIETILENO ESPECIAL, CAPA EXTERNA EM PVC NAO PROPAGANTE A CHAMA, NAS OPCOES CM, CMR E LSZH, PRODUTO COM CAPA CM COM PADRAO DE FORNECIMENTO DE ACORDO COM A DIRETIVA ROHS, CATEGORIA 6 GIGALAN, CAIXA FASTBOX COM 305M</t>
  </si>
  <si>
    <t>CABO DE DADOS SATA PARA CONEXAO INTERNA.</t>
  </si>
  <si>
    <t>CABO DE ENERGIA, PARA COMPUTADOR PADRAO NOVO 3 PINOS</t>
  </si>
  <si>
    <t>CABO PAR TRANÇADO PARA CONEXAO DE PLACA DE REDE; SEM BLINDAGEM; 24 AWG CATEGORIA 5E; 4 PARES TRANCADOS COMPOSTOS POR CONDUTORES SOLIDOS DE COBRE NU, ISOLADOS EM POLIETILENO DE ALTA DENSIDADE. CAPA EXTERNA EM PVC NAO PROPAGANTE A CHAMA, COM MARCACAO SEQUENCIAL METRICA, NAS OPCOES CM, CMR E LSZH. MARCACAO SEQUENCIAL METRICA DECRESCENTE (300 – 001M) TAXA DE TRANSMISSAO 100 MBPS; NORMA EIA/TIA 568-A/B. CAIXA COM 300 METROS.</t>
  </si>
  <si>
    <t>CABO PAR TRANÇADO PARA TRAFEGO DE VOZ, DADOS E IMAGENS, SEGUNDO REQUISITOS DAS NORMAS ANSI/TIA-568-C.2 (BALANCED TWISTED PAIR CABLING COMPONENTS) CATEGORIA 6 E ISO/IEC-11801; 4 PARES TRANCADOS COMPOSTOS DE CONDUTORES SOLIDOS DE COBRE NU, 23 AWG, ISOLADOS EM POLIETILENO ESPECIAL. CAPA EXTERNA EM PVC NAO PROPAGANTE A CHAMA, NAS OPCOES CM, CMR E LSZH. MARCACAO SEQUENCIAL METRICA DECRESCENTE COM GRAVAÇÃO DE DIA/MES/ANO - HORA DE FABRICACAO; VELOCIDADE DE TRANSMISSAO: ETHERNET 100 BASE TX, 1000 BASE T, 1000 BASE TX, ATM 155 MB/S, ATM 622 MB/S, FDDI/CDDI 100MB/S, 100 BASE VG. CAIXA COM 305 M</t>
  </si>
  <si>
    <t>PAR</t>
  </si>
  <si>
    <t>CAIXA DE SOM PARA COMPUTADOR, CONTENDO DUAS UNIDADES, COM CONTROLE DE VOLUME, BOTAO DE LIGA/DESLIGA, SAIDA PARA FONE DE OUVIDO, LED INDICADOR DE ENERGIA, ALIMENTACAO VIA PORTA USB, COMPATIVEL COM PC/MP3/MP4/CD PLAYER/VÍDEO GAMES E OUTRA FONTES DE AUDIO, POTENCIA MINIMA: 1W R.M.S, RESPOSTA DE FREQUENCIA: 60HZ~16HZ</t>
  </si>
  <si>
    <t>CALCULADORA DE MESA, 12 DIGITOS, 1 MEMORIA OPERATIVA INDEPENDENTE, SELETOR PARA OPERAR A CALCULADORA COM IMPRESSAO EM PAPEL OU SOMENTE VISOR, VELOCIDADE DE IMPRESSAO: 2,1 LINHAS/SEGUNDO 2 CORES DE IMPRESSAO: PRETA E VERMELHA, TABULADOR DE CASAS DECIMAIS, SELETOR DE ARREDONDAMENTO, TECLAS ESPECIAIS PARA CALCULO DOS PRECOS DE VENDA, CUSTO E MARGEM (TECLAS COST, SELL E MGN), TECLAS ESPECIAIS PARA PORCENTAGEM E DUPLO ZERO, FUNCOES DE HORA E DATA, BOBINA DE PAPEL DE 57 X 65 MM, TENSAO: 110V</t>
  </si>
  <si>
    <t>DVR FULL HD DE 08 CANAIS MHDX 1008: TECNOLOGIAS: MULTI HD (HDCVI / HDTVI / AHD / ANALOGICA E IP), - RESOLUCAO DE GRAVACAO / VISUALIZACAO: 1080N / 1080P, SAIDAS DE VIDEO: VGA / HDMI / COAXIAL.  MODO DE GRAVACAO: HD SATA INTERNO DE 1TB</t>
  </si>
  <si>
    <t>CAMERA DE VIGILANCIA, LENTE DE 2,8-12 MM, 760 LINHAS HORIZONTAIS E RESOLUCAO REAL DE 600 TVL, ALCANCE MINIMO IR DE 40 METROS, COM 5 LEDS, COM PROTECAO CONTRA SURTOS DE TENSAO, PIXELS EFETIVOS (H X V) 768 X 494, SENSOR 1/3", INSTALACAO INTERNA E EXTERNA</t>
  </si>
  <si>
    <t>CARTAO DE MEMORIA SDHC/SDXC; CAPACIDADE DE 64 GB; CLASSE 1 0U 10; VELOCIDADE DE LEITURA: ATE 80 MB/S; VELOCIDADE DE VIDEO: C10; DIMENSOES: 24 X 32 X 2,1MM</t>
  </si>
  <si>
    <t>CARTUCHO DE TINTA PLOTTER HP SUPRIMENTOS CZ132A CARTUCHO AMARELO HP 711 DE 29 ML</t>
  </si>
  <si>
    <t>CARTUCHO DE TINTA PLOTTER HP SUPRIMENTOS CZ133A CARTUCHO PRETO HP 711 DE 80 ML</t>
  </si>
  <si>
    <t>CARTUCHO DE TINTA PLOTTER HP SUPRIMENTOS CZ130A CARTUCHO CIANO HP 711 DE 29 ML</t>
  </si>
  <si>
    <t>CARTUCHO DE TINTA PLOTTER HP SUPRIMENTOS CZ131A CARTUCHO MAGENTA HP 711 DE 29 ML</t>
  </si>
  <si>
    <t>COMPUTADOR ALL IN ONE - PROCESSADOR MINIMO (2.8 GHZ ATÉ 4.7 GHZ, CACHE DE 12MB, QUAD-CORE, 10ª GERACAO), PLACA DE VIDEO 1GB OU MAIS COM MEMORIA GRAFICA COMPARTILHADA, SSD DE 256GB PCIE NVME M.2, MEMORIA RAM DE 8GB (4GBX2) DDR4, 2666MHZ, PLACA DE REDE 802.11AC (WIFI 1X1) + BLUETOOTH, TELA FULL HD DE 23.8" OU MAIS COM (1920 X 1080) ANTIRREFLEXO E BORDA INFINITA, ACOMPANHA TECLADO E MOUSE NA MESMA COR.</t>
  </si>
  <si>
    <t>CONECTOR RJ 45, CORPO EM TERMOPLASTICO DE ALTO IMPACTO, TRANÇADO, VIAS DE CONTATO PRODUZIDAS EM BRONZE FOSFOROSO, NIQUEL E OURO, CONTATOS ADEQUADOS PARA CONECTORIZACAO DE CONDUTORES SOLIDOS OU FLEXIVEIS</t>
  </si>
  <si>
    <t>DISCO RIGIDO EXTERNO (HD) USB 3.0 PADRAO SATA 2,5 POL 2 TERABAYTE COM CASE</t>
  </si>
  <si>
    <t>FILTRO DE LINHA, PARA PROTECAO CONTRA PICOS DE TENSAO E SOBRECARGA, COM POTENCIA DE 1500 WATTS, TENSAO DE ENTRADA DE 110/220V BIVOLT, COM 06 TOMADAS VERSAO 02 PINOS, COM FUSIVEL DE PROTECAO E LED INDICADOR, PADRAO NORMA ABNT NBR 14136, CABO COM 1,80 METROS</t>
  </si>
  <si>
    <t>FONE DE OUVIDO TIPO HEADPHONE, CONECTIVIDADE P2, COM MICROFONE, POTENCIA MINIMA DE 40 mW, IMPEDANCIA 32 (Omh), SENSIBILIDADE 103 Db, COR PRETO.</t>
  </si>
  <si>
    <t>FONTE ATX - FONTE DE ALIMENTACAO PARA MICROCOMPUTADOR; ATX 12V V2.2 COM OPP E OVP 2 PCI EXPRESS, SELECAO AUTOMATICA DE VOLTAGEM 110/220; 500 WATTS REAIS, 1 ATX 20/24, 2 CONECTORES DE 4 PINOS PEQUENOS, 8 CONECTORES DE 04 PINOS, 2 SATA, VENTILADOR DE 14 CM, CABO DE ALIMENTACAO COM 1,5M, COM GARANTIA MINIMA DE 01 ANO</t>
  </si>
  <si>
    <t>FONTE ATX - FONTE DE ALIMENTACAO PARA MICROCOMPUTADOR; ATX 12V V2.2 COM OPP E OVP 2 PCI EXPRESS, SELECAO AUTOMATICA DE VOLTAGEM 110/220; 600 WATTS REAIS, 1 ATX 20/24, 2 CONECTORES DE 4 PINOS PEQUENOS, 8 CONECTORES DE 04 PINOS, 2 SATA, VENTILADOR DE 14 CM, CABO DE ALIMENTACAO COM 1,5M, COM GARANTIA MINIMA DE 01 ANO</t>
  </si>
  <si>
    <t>FONTE DE ALIMENTCAO, CHAVEADA, PADRAO ATX12V (P4) DIMENSOES PADRAO ATX, POTENCIA DE PICO 700W REAIS, MINIMO DE 6 CONECTORES HF/CD, 2 CONECTORES SATA NATIVO E  2 P/ DISQUETE/ZIP SEM DERIVACAO, ENTRADA 110/220V +/- 10%, TOMADA AUXILIAR PARA MONITOR</t>
  </si>
  <si>
    <t xml:space="preserve">FONTE UNIVERSAL PARA NOTEBOOK 120 W, FONTE DE ENERGIA COMPATIVEL COM A MAIORIA DE NOTEBOOKS E MONITORES LCD DO MERCADO, COM 08 CONECTORES, BIVOLT, FUNCIONA NA SEGUINTE VOLTAGENS: 12V / 15V / 16V / 18V / 19V / 20V / 22V /24V  </t>
  </si>
  <si>
    <t>FONTE PADRAO: ATX 12V, PFC ATIVO FORMATO: TFX CONECTORES: 1X PRINCIPAL (24P), 1X ATX 12V (4 PINOS), 3X SATA E 1X FLOPPY TENSAO DE ENTRADA: 100 A 240 VAC (+/-10%) COM AJUSTE AUTOMATICO FREQUENCIA DE ENTRADA: 50-60HZ EFICIENCIA TIPICA MINIMA NA TENSAO DE ENTRADA: &gt; 91,21% MTBF, PLENA CARGA @ 25ºC AMB. &gt; 100K HORAS (EXCLUINDO O VENTILADOR) CORREÇÃO DO FATOR DE POTENCIA: PFC ATIVO POTENCIA TOTAL: 180 W DIMENSOES (CXLXA): 175 X 85 X 65 MM PESO: 0,96 KG</t>
  </si>
  <si>
    <t>GABINETE COM FONTE: TAMANHO MAXIMO DA PLACA MAE: ATX / E MICRO ATX SLOTS DE EXPANSAO: 7 POSICAO DE MONTAGEM DA FONTE: HORIZONTAL PESO SEM EMBALAGEM: 6,50 KG PESO COM EMBALAGEM: 7,0 KG CABO DE FORÇA OPCIONAL E KIT PARA MONTAGEM INCLUSO USB E AUDIO NO FRONTAL FONTE DE ALIMENTACAO: 220WR DIMENSOES MINIMAS 42X18X38CM (AXLXP) CORES BLACK PIANO, MINIMO 4 BAIAS.</t>
  </si>
  <si>
    <t>HD DISCO RIGIDO 10TB DE ESPACO, FORMATO DE 3.5” SATA DE 6 GB/S, 7200 RPM, COM 256MB CACHE</t>
  </si>
  <si>
    <t>HD PARA SERVIDOR; COMPATIVEL COM SAS - 960GB RPM:10K 12GBPS CACHE: 128MB ST900MM0178</t>
  </si>
  <si>
    <t xml:space="preserve">HD SSD, CAPACIDADE 240GB, FATOR DE FORMA 2.5 IN VELOCIDADE DE TRANSFERENCIA530 MB/S, TECNOLOGIA INTERNA SSD  </t>
  </si>
  <si>
    <t>HUB SWITCH 16 PORTAS, ETHERNET, RJ45 10/100/1000.</t>
  </si>
  <si>
    <t>HUB SWITCH 48 PORTAS, ETHERNET, RJ45 10/100/1000.</t>
  </si>
  <si>
    <t>LIMPA CONTATO, SEM SOLVENTE, EMBALAGEM COM 300ML/200G</t>
  </si>
  <si>
    <t>MEMORIA RAM; DE 4 GB, CERTIFICADA PELO FABRICANTE DO PENTE DE MEMORIA; VELOCIDADE DE 1333 MHZ; DDR3; COM 240 PINOS; GARANTIA DE NO MINIMO 1 ANO</t>
  </si>
  <si>
    <t>MEMORIA RAM; DE 8GB, CERTIFICADA PELO FABRICANTE DO PENTE DE MEMORIA; VELOCIDADE DE 2400 MHZ; DDR4; COM 288 PINOS; GARANTIA DE NO MINIMO 1 ANO, LATENCIA: 15-15-15 AT 1.2V , CLASSIFICACAO UL: 94 V - 0</t>
  </si>
  <si>
    <t>MEMORIA DDR 2, 667 OU 800 MHZ , 4 GB</t>
  </si>
  <si>
    <t>MEMORIA DDR 3, 1066, 1333, 1600 MHZ, 4 GB.</t>
  </si>
  <si>
    <t>MEMORIA RAM DDR3, 1066, 1333,1600 MHZ, 8 GIGABYTES;</t>
  </si>
  <si>
    <t>MEMORIA RAM DDR3, PC 1066, 1333,1600 MHZ, 4 GIGABYTES.</t>
  </si>
  <si>
    <t>MEMORIA RAM DDR4, PC 1600, 1866, 2133, 2400, 2666, 3200, 3733, 4266 MHZ, 16 GIGABYTES.</t>
  </si>
  <si>
    <t>MEMORIA DDR2, CAPACIDADE DE ARMAZENAMENTO DE 02 GB, FREQUENCIA DE 800 MHZ, TENSAO DE ALIMENTACAO 1,8 VOLTS</t>
  </si>
  <si>
    <t>MEMORIA DDR3, CAPACIDADE 08 GB, FREQUENCIA DE TRABALHO 1333 MHZ, PC10600, LATENCIA DE CAS 9 MS, 240 PINOS</t>
  </si>
  <si>
    <t>MEMORIA DDR4, CAPACIDADE 08 GB, FREQUENCIA DE TRABALHO 2666 MHZ</t>
  </si>
  <si>
    <t>MONITOR 24" LED, FULL HD, RESOLUCAO MINIMA 1920 X 1080, BRILHO 250CD/M2, TAXA DE CONTRASTE MINIMA 5000000:1, TEMPO DE RESPOSTA 1MS</t>
  </si>
  <si>
    <t>MOUSE ÓPTICO, COM 03 BOTOES, BOTAO CENTRAL DE ROLAGEM, ALTA SENSIBILIDADE 4800 DPI DESIGN ERGONOMICO, COM SCROLL, PLUG &amp; PLAY, ALIMENTACAO USB - PRETO/PRATA</t>
  </si>
  <si>
    <t>NOBREAK, POTENCIA MINIMA DE 700 VA, AUTONOMIA DE ATE 25 MINUTOS, ALIMENTACAO BIVOLT, COM 05 TOMADAS DE SAIDA, PESO APROXIMADO 6,1KG, DIMENSOES APROXIMADAS DO PRODUTO (L X A X P): 11,5 X 15,8 X 32,4 CM, COM GARANTIA MINIMA DE 01 ANO</t>
  </si>
  <si>
    <t>NO-BREAK PARA COMPUTADOR: NO-BREAK 6 TOMADAS OU SUPERIOR, 2200VA, BIVOLT, AUTONOMIA DE 30 MINUTOS OU SUPERIOR, GARANTIA DE 12 MESES.</t>
  </si>
  <si>
    <t>NO-BREAK; MICROPROCESSADO; TECNOLOGIA ON-LINE; POTENCIA MINIMA SUPORTADA 1200VA; RENDIMENTO A PLENA CARGA 95% EM MODO BATERIA; TENSAO DE ENTRADA 115/220V (BIVOLT AUTOMATICO); VARIACAO DE TENSAO DE ENTRADA +/- 15%; FREQUENCIA DE ENTRADA 60HZ ±5%; FATOR DE POTENCIA 0,4; TENSAO DE SAIDA 115V; VARIACAO DA TENSAO DE SAIDA +/- 5%; DISTORÇÃO HARMONICA &lt; 3%; FORMA DE ONDA SENOIDAL EM REDE, SENOIDAL POR APROXIMACAO (PWM),EM MODO BATERIA.; PROTECAO CONTRA SOB(RECARGA) E CURTO CIRCUITO/SURTOS DE TENSAO/SUPRESSOR DE TRANSIENTES; TIPO DE BATERIAS INTERNA SELADA; COM AUTONOMIA MINIMA DE 30 MINUTOS; TEMPO MAXIMO DE (RECARGA) DAS BATERIAS DE 08 A 10 HORAS; LEDS DE SINALIZACAO PARA INDICAR CARGA. COM BATERIAS INCLUSAS.</t>
  </si>
  <si>
    <t>NOTEBOOK MEMORIA INTERNA: 16GB DDR4, PROCESSADOR: CORE I7 DE ULTIMA GERAÇÃO, PLACA E VIDEO DEDICADA DE NO MINIMO 2GB HD SSD TIPO M.2 DE 1TB, COM GARANTIA MINIMA DE 01 ANO. O COMPUTADOR DEVE VIR COM LICENÇA ORIGINAL NA VERSÃO MINIMA W10 E PACOTE OFFICE VERSÃO MINIMA 2019 LICENCIADO ORIGINAL. DEVE TER PORTAS USB E RJ45 ONBOARD.</t>
  </si>
  <si>
    <t>NOTEBOOK MEMORIA INTERNA: 8GB DDR4, PROCESSADOR: CORE I7 DE ULTIMA GERAÇÃO, PLACA E VIDEO DEDICADA DE NO MINIMO 1GB HD SSD TIPO M.2 DE 480GB, COM GARANTIA MINIMA DE 01 ANO O COMPUTADOR DEVE VIR COM LICENÇA ORIGINAL NA VERSÃO MINIMA W10 E PACOTE OFFICE VERSÃO MINIMA 2019 LICENCIADO ORIGINAL.</t>
  </si>
  <si>
    <t>NOTEBOOK MEMORIA INTERNA: 8GB DDR4, PROCESSADOR: CORE I5 DE ULTIMA GERAÇÃO, PLACA E VIDEO INTEGRADA M.2 DE 480GB ESCRITA E GRAVAÇÃO MINIMA DO M.2 DE 2000MBPS. COM GARANTIA MINIMA DE 01 ANO O COMPUTADOR DEVE VIR COM LICENÇA ORIGINAL NA VERSÃO MINIMA W10 E PACOTE OFFICE VERSÃO MINIMA 2019 LICENCIADO ORIGINAL.</t>
  </si>
  <si>
    <t>ORGANIZADOR DE FIOS E CABOS, ESPIRAL 3/4, PRETO, CAIXA CONTENDO 2 METROS A PEÇA</t>
  </si>
  <si>
    <t>PASTA TERMICA, CONDUTIVIDADE TERMICA: 4.7 W/M-K, TEMPERATURA DE OPERACAO: -50 A, 250 °C, DIMENSOES 143(L) X 136.8(W) X 158.4(H) MM, PESO MINIMO 04 GRAMAS, COR CINZA</t>
  </si>
  <si>
    <t>PEN DRIVE 32GB, MEMORIA FLASH, DESIGN GIRATORIO, CONEXAO USB 2.0, DIMENSOES APROXIMADAS 57,18X17,28X10,00MM</t>
  </si>
  <si>
    <t>PILHA, TIPO ALCALINA, NO TAMANHO GRANDE "D", NA VOLTAGEM DE 1,5V, IMPEDANCIA INTERNA NOMINAL 136 M-OHM EM 1 KHZ, EMBALADO EM CARTELA COM 02 UNIDADES</t>
  </si>
  <si>
    <t>PILHA, TIPO ALCALINA, NO TAMANHO MEDIA "C", NA VOLTAGEM DE 1,5V, IMPEDANCIA INTERNA NOMINAL 150 M-OHM EM 1 KHZ, EMBALADO EM CARTELA COM 02 UNIDADES</t>
  </si>
  <si>
    <t>PILHA, TIPO ALCALINA, NO TAMANHO PALITO "AAA", NA VOLTAGEM DE 1,5V, IMPEDANCIA INTERNA NOMINAL 250 M-OHM EM 1 KHZ, EMBALADO EM CARTELA COM 04 UNIDADES</t>
  </si>
  <si>
    <t>PILHA, TIPO ALCALINA, NO TAMANHO PEQUENA "AA", NA VOLTAGEM DE 1,5V, FORMULA AVANCADA E COMPOSICAO DEDIOXIDO DE MANGANES, ZINCO, HIDROXIDO DE POTACIO, GRAFITE E OXIDO DE ZINCO, EMBALADO EM CARTELA COM 04 UNIDADES</t>
  </si>
  <si>
    <t>PLACA WIRELESS PCI, 300 MBPS, TIPO DE ANTENA OMNI DIRECIONAL, DESTACAVEL, ANTENA DE ENERGIA 3 X 2 DBI INTERFACE DE 32-BIT PCI, COM CERTIFICACOES CE, FCC</t>
  </si>
  <si>
    <t>PLACA DE REDE WIRELESS, 300 MBPS PCI EXPRESS X1 COM ANTENA.</t>
  </si>
  <si>
    <t>PLACA DE REDE 10/100/1000 (COMPILACAO COM IEEE 802.3/ IEEE 802.3 U ETHERMET E FAST ETHERNET (PADRAO), COMPILACAO COM PCI LOCAL BUS REVISAO 2.0/2.1/2.2, NWAY MECANISMO DE AUTO NEGOCIACAO PARA DETECTAR AUTOMATICAMENTE A VELOCIDADE E O MODO DA REDE, LEDS INDICATIVOS DE STATUS DE REDE, SUPORTA TODOS OS SISTEMAS OPERACIONAIS DE PC’S POPULARES, PLUG &amp; PLAY, SOFTWARE 98/ME/2000/VISTA, NOVELL, LINUX 2.2X/2.4X/2.6X, FREE BSD MAC OS</t>
  </si>
  <si>
    <t>PLACA DE VIDEO PCI EXPRESS X16 PADRAO GDDR6, 4 GB DE MEMORIA DE VIDEO OU SUPERIOR. INTERFACE: 192-BIT, 3D API, DIRECTX DIRECTX 12, OPENGL OPENGL 4.5, SOMENTE ENTRADAS DE HDMI</t>
  </si>
  <si>
    <t>PLACA DE VIDEO: PASCAL GPU ARCHITECTURE, BOOST CLOCK MHZ: 1800 / 1-CLICK OC TO 1815, CUDA CORES: 1408, CLOCK: 8.008MHZ (8.0GBPS), MEMORIA DE 8 GB GDDR6, INTERFACE: 192-BIT, 3D API, DIRECTX DIRECTX 12, OPENGL OPENGL 4.5, 1X DVI, 1X HDMI, 1X DISPLAYPORT, INTERFACE PCI EXPRESS 3.0 X16 (COMPATIBLE WITH 1.1), HDMI 2.0B -1080P HD VIDEO, RESOLUCAO 4K (3840X2160 @60HZ) DUAL LINK DVI-D, RESOLUCAO 2560X1600, SUPPORT TRES MONITORES, DISPLAYPORT 1.4, RESOLUCAO 4K (4096X2160 INCLUINDO 3840X2160 @60HZ), 1X 6-PIN POWER CONNECT</t>
  </si>
  <si>
    <t>PLACA DE VIDEO: PASCAL GPU ARCHITECTURE, BOOST CLOCK MHZ: 1800 / 1-CLICK OC TO 1815, CUDA CORES: 1408, CLOCK: 8.008MHZ (8.0GBPS), MEMORIA DE 16 GB GDDR6, INTERFACE: 192-BIT, 3D API, DIRECTX DIRECTX 12, OPENGL OPENGL 4.5, 1X DVI, 1X HDMI, 1X DISPLAYPORT, INTERFACE PCI EXPRESS 3.0 X16 (COMPATIBLE WITH 1.1), HDMI 2.0B -1080P HD VIDEO, RESOLUCAO 4K (3840X2160 @60HZ) DUAL LINK DVI-D, RESOLUCAO 2560X1600, SUPPORT TRES MONITORES, DISPLAYPORT 1.4, RESOLUCAO 4K (4096X2160 INCLUINDO 3840X2160 @60HZ), 1X 6-PIN POWER CONNECT</t>
  </si>
  <si>
    <t>PLACA MAE PARA COMPUTADOR, DDR 4, SOCKET INTELLGA 1151, MINIMO DE 4 CONEXOES SATA, 1600, 1866, 2133, 2400, 2666, 3200, 3733, 4266 MHZ, SOLT PARA CONEXAO DE SSD M2, SLOTS PCI EXPRESS X16, PCI EXPRESS X1 E PCI;</t>
  </si>
  <si>
    <t>PLACA MAE SOCKET 1155, DDR3, 4GB, 1333 MHZ, PROCESSADOR I5</t>
  </si>
  <si>
    <t>PLACA WIRELESS PCI-E 300MBPS – INTERFACE PCI-E DE 32 BITS,COM; (2) DUAS ANTENAS ONIDIRECIONAIS DESTACAVEIS; FREQUENCIA2,4 A 2,4835GHZ; PADROES WIRELESSIEEE 802.11N, IEEE 802.11G, IEEE 802.11B; TAXA DO SINAL 11N: ATE 300MBPS (DINAMICO), 11G: ATE 54MBPS (DINAMICO), 11B: ATE 11MBPS (DINAMICO); SEGURANÇA WIRELESS WEP DE 64/128 BITS, WPA/WPA2, WPA-PSK/WPA2-PSK, FILTRAGEM MAC WIRELESS; (COMPATIVEL) COM SISTEMAS WINDOWS 7 (32/64 BITS), WINDOWS VISTA (32/64 BITS), WINDOWS XP (32/64 BITS), WINDOWS 2000, LINUX; LINUX EDUCACIONAL 3.0; LINUX EDUCACIONAL 4.0, UBUNTU/EDUBUNTU 6.06, 7.04, 7.10, 8.04, 8.10, 9.04, 9.10, 10.04, KUBUNTU 8.04 E 8.10. (CONTENDO MARCA).</t>
  </si>
  <si>
    <t>PROCESSADOR (CPU) SOCKET 1151, CORE I3 2,8 GHZ OU SUPERIOR;</t>
  </si>
  <si>
    <t>PROCESSADOR (CPU) SOCKET 1155, CORE I3 2,8 GHZ OU SUPERIOR;</t>
  </si>
  <si>
    <t>PROJETOR MULTIMIDIA, PROJECAO COM FUNCAO CRYSTAL-CLEAR E NO MINIMO 3200 ANSI LUMENS, HDMI EM 3D, RESOLUCAO NATIVA 800X600, RESOLUCOES MAXIMAS: UXGA (1.600 X 1.200), WUXGA (1.920 X 1.200), CONTRASTE MINIMO: 20.000 : 1,  ALTO FALANTE INTEGRADO DE 3W, ENTRADAS/CONEXOES: 1 HDMI, 2- RGB/VIDEO COMPONENTE, 1- S-VIDEO, 1- VIDEO COMPOSTO, 2 PC AUDIO, SISTEMA DE PROJECAO, ACOMPANHA: BOLSA PARA TRANSPORTE, CONTROLE REMOTO, MANUAIS E CD, CERTIFICADO DE GARANTIA, CABO DE FORCA E CABO VGA, GARANTIA MINIMA DE 01 ANO</t>
  </si>
  <si>
    <t>RECARGA DE TONNER BR-TN1060</t>
  </si>
  <si>
    <t>TELEVISOR TAMANHO TELA: 70 POL, VOLTAGEM: 110/220 V, CARACTERÍSTICAS ADICIONAIS: SMART TV, 4 K, WIFI. ENTRADAS HDMI/USB, CONVERSOR, TIPO TELA: LED, ACESSÓRIOS: CONTROLE REMOTO E ANDROID NA ULTIMA VERSÃO DISPONÍVEL NO MERCADO CONFIGURAÇÕES MINIMAS</t>
  </si>
  <si>
    <t>REPETIDOR DE SINAL WIFI TECNOLOGIA DE CONEXAO ETHERNET, WPS PADRAO DE CONEXAO SEM FIO 802.11N, 802.11B, 802.11A, 802.11G, VOLTAGEM 110/220 VOLTS, POTENCIA EM WATTS 3 WATTS, FONTE DE ALIMENTACAO ENERGIA ELETRICA</t>
  </si>
  <si>
    <t>ROTEADOR, SEM FIO 600 MBPS (WIRELESS), PADRAO 802.11 B,G,N (600 MBPS) 2,4 GHZ, 5 GHZ, ANTENAS MÚLTIPLAS (MIMO), 4 PORTAS OU MAIS LAN 1000 BASE-T INTEGRADAS;</t>
  </si>
  <si>
    <t>SCANNER RESOLUÇÃO MINIMA DE 600 DPI (OPTICO)
MODOS DE DIGITALIZACAO COR, ESCALA DE CINZA, MONOCROMATICO DIGITALIZACAO FRENTE E VERSO;
VELOCIDADE DE DIGITALIZACAO VELOCIDADE SIMPLEX 20 PPM EM CORES / ESCALA DE CINZA; VELOCIDADE DUPLEX 40 IPM EM CORES / ESCALA DE CINZA; CORREÇÕES AUTOMATICAS DE IMAGEM; MANUSEIO DE MIDIA ALIMENTADOR AUTOMATICO DE DOCUMENTOS (ADF); CAPACIDADE DA FOLHA 50 FOLHAS; DETECCAO DE ALIMENTACAO MULTIPLA;
CONECTIVIDADE INTERFACE USB; DRIVERS TWAIN, ISISGERAL; VOLTAGEM : BIVOLT; DIMENSOES MINIMAS (L X P X A) 11,7 X 5,3 X 5,2 "/ 297,2 X 134,6 X 132,1 MM; PESO APROXIMADO: 2495 G; GARANTIA : 01 ANO.</t>
  </si>
  <si>
    <t>SWITCH 24 PT GIGA 10/100/1000, PORTAS GIGABIT 10/100/1000: 24, SPANNING TREE (STP, RSTP, MSTP): +/+/+,  VLAN: 256, FILAS DE PRIORIDADE QOS: 4,  IGMP SNOOPING,  STATIC LAYER 3 ROUTING,  IPV6 SUPPORT, 802.1X,  ACL: L1-L4,  SNMP: V 1,2,3, TABELA DE ENDERECOS MAC: 8000, TECNOLOGIA DE EFICIENCIA DE ENERGIA,  MONTAVEL EM RACK DE 19"</t>
  </si>
  <si>
    <t>TECLADO MULTIMIDIA PARA COMPUTADOR, PADRAO PORTUGUES (BRASIL), CONEXAO PS/2 E CONEXAO USB, COM 106 TECLAS, MAIS 18 TECLAS ATALHOS MULTIMIDIA, DIMENSOES MINIMAS 450 X 149 X 24 MM, EXTENSAO DO CABO DE 1,4 METROS, PRETO</t>
  </si>
  <si>
    <t>WEBCAM VIDEOCHAMADA FULL HD (1980 X 1200 PIXELS), USB 2.0 DE ALTA VELOCIDADE CERTIFICADO</t>
  </si>
  <si>
    <t>"FONE DE UVIDO TIPO HEDSET COM ALMOFADAS E REVESTIMENTO INTERNO TIPO DE SOM ESTÉREO E SURROUND 7.1 VIRTUAL DE ALTA QUALIDADE PELOS DRIVERS DE 53MM MICROFONE COM REDUÇÃO DE RUÍDO DE FUNDO COM CONTROLADORA INTEGRADA</t>
  </si>
  <si>
    <t>BATERIA 3,6 VOLTS, 600 MAH, COM 02 PILHAS AAA, PARA USO EM TELEFONE</t>
  </si>
  <si>
    <t>BATERIA ALCALINA (PILHA) MODELO 23-A, CAPACIDADE 38 MAH,12 VOLTS PARA CONTROLE DE PORTÃO ELÉTRICO, ALARME DE CARRO, CONTROLE REMOTO, LANTERNA ENTRE OUTROS. DIMENSÕES APROXIMADAS  1-MM X 3-CM. CARTELA COM 5 UNIDADES.</t>
  </si>
  <si>
    <t>PILHA RECARREGÁVEL AAA 1000 MAH, 1,5 VOLTS, FORMATO:12 X 10 X 1 CM, BLISTER C/ 4 UNIDADES</t>
  </si>
  <si>
    <t>CABO USB EXTENSOR 2.0 BLINDADO 1 CONECTOR TIPO A (MACHO) 1 CONECTOR TIPO A (FÊMEA) COM BLINDAGEM COMPRIMENTO: 5,0 METROS PADRÃO: USB 2.0</t>
  </si>
  <si>
    <t>MONITOR LCD/LED CONFIGURAÇÕES MÍNIMAS: TAMANHO DA TELA (POLEGADAS): 24’ CONTRASTE: 5.000.000:1 DFC TEMPO DE RESPOSTA: 5MS BRILHO: 250 CD/M² RESOLUÇÃO MÁXIMA: 1600 X 900 @ 60HZ PIXEL PITCH: 0.2766 MM X 0.2766 MM ÂNGULO DE VISÃO: H:170º , V: 160º FREQUÊNCIA HORIZONTAL: 30 ~83 KHZ FREQUÊNCIA VERTICAL: 56 ~ 75 HZ REVESTIMENTO DA TELA: .ANTI- GLARE, ANTI-REFLEXIVA, HARD COATING [CARACTERISTICAS FÍSICAS] ALIMENTAÇÃO: 100 ~ 240 VAC (50/60HZ), FONTE INTERNA NO MONITOR COR FRONTAL: PRETO COR TRASEIRA: PRETO COR DA BASE: PRETO [ENTRADA DE SINAL] SINAL DE VIDEO: RGB ANALÓGICO ESPECIFICAÇÕES TÉCNICAS RESOLUÇÃO MÁXIMA 1600 X 900 @ 60HZ.</t>
  </si>
  <si>
    <t>FILTRO DE LINHA NUMERO DO TOMADAS: 05; BI - VOLT; PROTEÇÃO CONTRA SOBRETENSÃO; PROTEÇÃO CONTRA SOBRECORRENTE; LED INDICADOR; CHAVE LIGA - DESLIGA; SUPORTE PARA FIXAÇÃO; CABO DE EXTENSÃO DE 1 METRO NO MÍNIMO; TENSÃO 127 V / 220 V; CORRENTE NOMINAL 127 V = 6,8 A E 220 V = 3,4 A; POTÊNCIA 750 W (MÍNIMO); PORTA-FUSÍVEL EXTERNO COM FUSÍVEL ADICIONAL.</t>
  </si>
  <si>
    <t>SWITCH COM 8 PORTAS 10/100/1000 MBPS AUTO-SENSING, PERMITINDO A UM PEQUENO GRUPO DE TRABALHO FLEXÍVEL SE CONECTAR A DISPOSITIVOS ETHERNET E FAST ETHERNET PARA CRIAR UMA REDE INTEGRADA. POSSUI AUTO MDI/MDIX EM TODAS AS PORTAS PARA ELIMINAR A MAIORIA DOS PROBLEMAS COMUNS DE CABEAMENTO, INDEPENDENTE DA PORTA ESTAR CONECTADO A UM SERVIDOR, PC, OUTRO SWITCH OU HUB. DISPÕE DE SISTEMA DE PRIORIZAÇÃO IEEE 802.1P COM DSCP PARA DISPOSITIVOS DE ENTREGA DE DADOS. CAPACIDADE MÁXIMA DE 16 GB COM 11,84 M PACOTES POR SEGUNDO. SUPORTE DE JUMBO FRAME DE ATÉ 9000 BYTES. RECEPÇÃO E TRANSMISSÃO WIRE SPEED. SUPORTE A REDE FULL-DUPLEX QUE PERMITE TRANSFERÊNCIAS BI-DIRECIONAIS DE DADOS, PARA DOBRAR A LARGURA DE BANDA EFETIVA. PROJETO COMPACTO E SEM VENTILADOR GARANTEM OPERAÇÃO SILENCIOSA NOS AMBIENTES DOS PEQUENOS ESCRITÓRIOS. PRÉ-CONFIGURADOS PARA INSTALAÇÃO RÁPIDA E FÁCIL, COM CONEXÕES USANDO BAIXO CUSTO CABEAMENTO ETHERNET DE COBRE. PRODUTO HOMOLOGADO PELA ANATEL 1607-12-2432. PORTAS: 8 PORTAS RJ-45 10/100/1000 MBPS COM DETECÇÃO AUTOMÁTICA TIPO DE MÍDIA: AUTO-MDIX, DUPLEX: HALF OU FULL PROTOCOLOS: IEEE 802.3I 10BASE-T IEEE 802.3U 100BASE-TX IEEE 802.3AB 1000BASE-T IEEE 802.1P PRIORITY IEEE 802.3X FLOW CONTROL IEEE 802.3AZ ENERGY EFFICIENT ETHERNET PERFORMANCE: CAPACIDADE DE PRODUÇÃO: ATÉ 11,8 MILHÕES DE PPS CAPACIDADE DE ROUTING/SWITCHING: 16 GBPS MAC: 8192 ENTRADAS LATÊNCIA: 100 MB: &lt; 3,9 µS 1000 MB: &lt; 2,6 µS FONTE DE ALIMENTAÇÃO: TENSÃO DE ENTRADA: 100 - 240 V FREQUÊNCIA: 50 - 60 HZ TENSÃO DE SAÍDA: 12 V (1.25 A) COMPRIMENTO DO CABO: 1,6 M ACOMPANHA: SWITCH FONTE DE ALIMENTAÇÃO CABO DE FORÇA FOLHETO DE INSTRUÇÕES EM INGLÊS E PORTUGUÊS</t>
  </si>
  <si>
    <t>SWITCH NÃO GERENCIÁVEL 16 PORTAS SWITCH COM 16 PORTAS 10/100/1000 MBPS, IDEAL PARA SERVIDORES DE ALTA VELOCIDADE, BACKBONES OU ESTAÇÕES DE TRABALHO DE ALTO PODER DE PROCESSAMENTO. POSSUI AUTO MDI/MDIX EM TODAS AS PORTAS PARA ELIMINAR A MAIORIA DOS PROBLEMAS COMUNS DE CABEAMENTO, INDEPENDENTE DA PORTA ESTAR CONECTADO A UM SERVIDOR, PC, OUTRO SWITCH OU HUB. RECEPÇÃO E TRANSMISSÃO WIRE SPEED. SUPORTE A REDE FULL-DUPLEX QUE PERMITE TRANSFERÊNCIAS BI-DIRECIONAIS DE DADOS, PARA DOBRAR A LARGURA DE BANDA EFETIVA. FUNÇÃO PLUG-AND-PLAY, PARA UMA INSTALAÇÃO LIVRE DE COMPLICAÇÕES, SIMPLES E SEM CONTRA-TEMPOS, NENHUMA CONFIGURAÇÃO É NECESSÁRIA. CARACTERÍSTICAS TÉCNICAS: MEMÓRIA: 512 KB DE FLASH BUFFER DE PACOTES: 512 KB TAXA DE TRANSFERÊNCIA DE COMUTAÇÃO: 32 GBPS MAC ADDRESS: 8 K CAPACIDADE DE PRODUÇÃO: ATÉ 23,8 MILHÕES DE PPS (PACOTES DE 64 BYTES) PORTAS: 16 PORTAS 10/100/1000 MBPS RJ-45 COM DETECÇÃO AUTOMÁTICA 10BASE-T TIPO IEEE 802.3, 100BASE-TX TIPO IEEE 802.3U, 1000BASE-T TIPO IEEE 802.3AB) TIPO DE MÍDIA: AUTO-MDIX DUPLEX: 10BASE-T/100BASE-TX: HALF OU FULL 1000BASE-T: SOMENTE FULL LATÊNCIA: 100 MB: &lt; 8,0 µS (PACOTES DE 64 BYTES LIFO) 1000 MB: &lt; 3,6 µS (PACOTES DE 64 BYTES LIFO) FONTE DE ALIMENTAÇÃO EXTERNA: TENSÃO DE ENTRADA: 100 – 240 V FREQÜÊNCIA DE ENTRADA: 50 – 60 HZ TENSÃO DE SAÍDA: 12 V CORRENTE DE SAÍDA: 1.25 A COMPRIMENTO DO CABO DE FORÇA: 1,70 M ACOMPANHA: SWITCH FONTE DE ENERGIA EXTERNA CABO DE FORÇA SUPORTE DE APOIO COM SISTEMA DE CLIPPING PARA RACK COM PARAFUSOS GUIA DO USUÁRIO EM PORTUGUÊS</t>
  </si>
  <si>
    <t>SWITCH GERENCIÁVEL 24 PORTAS APLICAÇÕES: • ALTA PERFORMANCE E CONFIABILIDADE • COMUNICAÇÃO INTEGRADA • CONECTIVIDADE ALTAMENTE SEGURA PARA QUALQUER TIPO DE REDE • CONTROLE DE BANDA POR IP, PORTA OU APLICAÇÃO (RATE CONTROL) • SERVIÇO DE QUALIDADE (QOS) • SUBDIVISÃO DA REDE (VLAN) • ISOLAMENTO DE IP´S OU SUB-REDES • LAYER 3 STATIC ROUTING • SUPORTE IPV6 • INSTALAÇÃO E GERENCIAMENTO FACILITADOS • OTIMIZA GASTOS DE ENERGIA SEM COMPROMETIMENTO DE PERFORMANCE FUNÇÕES: • LAYER 3 ISOLATION: PERMITE HABILITAR/DESABILITAR ROTEAMENTO ENTRE IP´S E SUB-REDES • CONTROLE DE BANDA: CONTROLE DE BANDA POR VLAN, POR PORTA E POR TIPO DE APLICAÇÃO • VOIP VLAN: O TRÁFEGO DE VOZ É AUTOMATICAMENTE DIRECIONADO A UMA VLAN ESPECÍFICA PARA GARANTIA DE BANDA. • GREEN: DESLIGA AUTOMATICAMENTE AS PORTAS SEM USO PARA OTIMIZAR O GASTO DE ENERGIA E ENVIA A ENERGIA CERTA PARA CADA PORTA DE ACORDO COM A METRAGEM DO CABO DE REDE CONECTADO. ESPECIFICAÇÕES DO PRODUTO: • PORTAS FAST ETHERNET 10/100: 24 • PORTAS GIGABIT 10/100/1000 : 4 • PORTAS COMBO MINI-GBIC: 2 • CAPACIDADE DE SWITCH: 12.8 GBPS • SPANNING TREE (STP, RSTP, MSTP): +/+/+ • VLAN: 256 • FILAS DE PRIORIDADE QOS: 4 • IGMP SNOOPING • STATIC LAYER 3 ROUTING • IPV6 SUPPORT • 802.1X • ACL: L1-L4 • SNMP: V 1,2,3 • TABELA DE ENDEREÇOS MAC: 8000 • TECNOLOGIA DE EFICIÊNCIA DE ENERGIA • INTERFACE DE GERENCIAMENTO WEB • MONTÁVEL EM RACK DE 19” PADRÕES SUPORTADOS : • IEEE 802.3 10BASE-T ETHERNET, IEEE 802.3U 100BASE-TX FAST ETHERNET, IEEE 802.3AB 1000BASE-T GIGABIT ETHERNET, IEEE 802.3AD LACP, IEEE 802.3Z GIGABIT ETHERNET, IEEE 802.3X FLOW CONTROL, IEEE 802.1D (STP, GARP, AND GVRP),IEEE 802.1Q/P VLAN, IEEE 802.1W RSTP, IEEE 802.1S MULTIPLE STP, IEEE 802.1X PORT ACCESS AUTHENTICATION, IEEE 802.3AF, IEEE 802.3AT, RFC 768, RFC 783, RFC 791, RFC 792, RFC 793, RFC 813, RFC 879, RFC 896, RFC 826, RFC 854, RFC 855, RFC 856, RFC 858, RFC 894, RFC 919, RFC 922, RFC 920, RFC 950, RFC 951, RFC 1042, RFC 1071, RFC 1123, RFC 1141, RFC 1155, RFC 1157, RFC 1350, RFC 1533, RFC 1541, RFC 1542, RFC 1624, RFC 1700, RFC 1867, RFC 2030, RFC 2616, RFC 2131, RFC 2132, RFC 3164, RFC 3411, RFC 3412, RFC 3413, RFC 3414, RFC 3415, RFC 2576, RFC 4330, RFC 1213, RFC 1215, RFC 1286, RFC 1442, RFC 1451, RFC 1493, RFC 1573, RFC 1643, RFC 1757, RFC 1907, RFC 2011, RFC 2012, RFC 2013, RFC 2233, RFC 2618, RFC 2665, RFC O QUE ACOMPANHA O PRODUTO : • SWITCH GERENCIÁVEL • CAIXA LACRADA • MANUAL COMPLETO • CD DE INSTALAÇÃO • CABO SERIAL DE DADOS • CABO DE ENERGIA • 4 PÉS DE BORRACHA • ABAS PARA FIXAR EM RACK C/ PARAFUSOS INCLUSOS • GARANTIA CERTIFICADA LIFE-TIME</t>
  </si>
  <si>
    <t>KEYSTONE JACK RJ-45 CAT.5E TAMANHO COMPACTO EM TERMOPLÁSTICO DE ALTO IMPACTO DEVE ACOMPANHAR ÍCONES COLORIDOS DE IDENTIFICAÇÃO PARA VOZ E/OU DADOS DEVE ATENDER ÀS EXIGÊNCIAS DOS PADRÕES EIA/TIA 568 PLACA DE CIRCUITO IMPRESSO DE ALTA TECNOLOGIA FEITAS COM MATERIAL FR4 RATED E SOLDAS EM COMPOSTO DE BRONZE, ESTANHO E CHUMBO CONECTORES IDC EM PLÁSTICO COM CONTATOS EM BRONZE FOSFÓRICO NOS PADRÕES 568A E 568B SIMULTÂNEOS CONTATOS COM 3 CAMADAS: 50 MÍCRONS DE OURO SOBRE 100 MÍCRONS DE PRATA SOBRE A BASE DE BRONZE FOSFÓRICON UL APROVADO.</t>
  </si>
  <si>
    <t>FONTE ALIMENTAÇÃO UTP POE 200: ESPECIFICAÇÕES TÉCNICAS
- PADRÕES: IEEE 802.3 - 10 BASE-T, IEEE 802.3U - 100 BASE-TX, IEEE 802.3AB - 1000 BASE-TX, IEEE 802.3AF - POE (POWER OVER ETHERNET), IEEE 802.3AT - POE+ - QUANTIDADE DE PORTAS: 1 - LAN - RJ45 10/100/1000 MBPS COM AUTONEGOCIAÇÃO; 1 - POE - RJ45 10/100/1000 MBPS COM AUTONEGOCIAÇÃO  - LEDS: 1 - PSE - VERDE; 1 - PWR - VERDE - AUTO MDI/MDI-X: DETECÇÃO AUTOMÁTICA DO PADRÃO DO CABO (NORMAL/ CROSSOVER) - CABEAMENTO SUPORTADO: 10: BASE-T - CABO UTP CATEGORIA 5 (MÁXIMO 100 M); EIA/TIA-568 100 ? STP; 100BASE-TX - CABO UTP CATEGORIA 5, 5E (MÁXIMO 100 M); EIA/TIA-568 100 ? STP; 1000BASE-T - CABO UTP CATEGORIA 5E, 6 (MÁXIMO 100 M); EIA/TIA-568 100 ? STP - CONSUMO MÁXIMO (SEM CARGA).: 1 W - POTÊNCIA MÁXIMA DA PORTA POE: 30 W - FONTE DE ALIMENTAÇÃO: ENTRADA: 100 ? 240 VAC, 50/60 HZ, 0,8 A; SAÍDA: 51 VDC, 600 MA - DIMENSÕES: 60 × 34 × 132 MM CONTEÚDO DA EMBALAGEM- 1 INJETOR POE - 1 CABO DE ALIMENTAÇÃO - 1 GUIA DO USUÁRIO.</t>
  </si>
  <si>
    <t>ADAPTADOR USB WI-FI :   CARACTERÍSTICAS DE HARDWARE INTERFACE: PORTA USB 3.0 BOTÕES: BOTÃO WPS. DIMENSÕES (L X C X A): 3.6×1.2×0.6POL. (92.2×29×14.6MM) TIPO DE ANTENA: OMNI DIRECTIONAL CARACTERÍSTICAS WIRELESS. PADRÕES WIRELESS: IEEE 802.11AC, IEEE 802.11A, IEEE 802.11N, IEEE 802.11G, IEEE 802.11B. FREQUÊNCIA 5GHZ / 2.4GHZ. TAXA DE SINAL 5GHZ 11AC: ATÉ 867MBPS 11N: ATÉ 400MBPS 11A: ATÉ 54MBPS 2.4GHZ 11N: ATÉ 400MBPS 11G: ATÉ 54MBPS 11B: ATÉ 11MBPS SENSIBILIDADE DE RECEPÇÃO 5GHZ: 11A 6MBPS: -88DBM 11A 54MBPS: -71DBM 11NHT20:-63DBM 11NHT40:-61DBM 11AC HT20: -65DBM 11AC HT40: -60DBM 11AC HT80: -56DBM 2.4GHZ: 11B 11MBPS: -90DBM 11G 54MBPS: -73DBM 11N HT20: -71DBM 11N HT40: -68DBM POTÊNCIA DE TRANSMISSÃO &lt;20DBM (EIRP) MODOS WIRELESS AD-HOC / MODO INFRAESTRUTURA SEGURANÇA WIRELESS COMPATÍVEL COM 64/128 BIT WEP, WPA-PSK/WPA2-PSK,802.1X TECNOLOGIA DE MODULAÇÃO DBPSK, DQPSK, CCK, OFDM, 16-QAM, 64-QAM OUTROS: CERTIFICAÇÃO CE, FCC, ROHS</t>
  </si>
  <si>
    <t>PLACA MÃE SOKET LGA1200, MEMÓRIA DDR4: MEMÓRIA: - 2X SLOTS DE MEMÓRIA DDR4, SUPORTA ATÉ 64 GB1 - SUPORTA 1R 2133/ 2666/ 2933 MHZ PARA CPU INTEL DE 10ª GERAÇÃO (POR JEDEC &amp; POR) - SUPORTA 1R 2133/ 2666/ 2933/ 3200 MHZ PARA CPU INTEL DE 11ª GERAÇÃO (POR JEDEC &amp; POR) - SUPORTA O MODO DUAL-CHANNEL - SUPORTA MEMÓRIA NÃO ECC E SEM BUFFER - SUPORTA INTEL EXTREME MEMORY PROFILE (XMP). SLOT DE EXPANSÃO: - 1X SLOT PCIE X16 (DA CPU). - SUPORTA ATÉ PCIE 4.0 PARA CPU INTEL DE 11ª GERAÇÃO - SUPORTA ATÉ PCIE 3.0 PARA CPU INTEL DE 10ª GERAÇÃO - 1 SLOT PCIE 3.0 X1 (DO PCH) - 1X SLOT M.2 COM CHAVE E APENAS PARA MÓDULO WIFI (PCIE) (M2_2) GRÁFICOS INTEGRADOS: - 1X HDMI 2.0B COM PORTA HDR, SUPORTA UMA RESOLUÇÃO MÁXIMA DE 4K 60HZ 1 2 - 1X PORTA VGA, SUPORTA UMA RESOLUÇÃO MÁXIMA DE 2048X1536 60HZ, 1920X1200 60HZ1. ARMAZENAR: - 4 PORTAS SATA 6GB/S (DO CHIPSET H510) - 1X SLOT M.2 (CHAVE M)- SLOT M2_1 (DO CHIPSET H510) - SUPORTA ATÉ PCIE 3.0 X4 - SUPORTA SATA 6GB/S1 - SUPORTA DISPOSITIVOS DE ARMAZENAMENTO 2242/ 2260/ 2280. USB: CHIPSET INTEL H510: - 4 PORTAS USB 3.2 GEN 1 DE 5 GBPS (2 PORTAS TIPO A NO PAINEL TRASEIRO, 2 PORTAS DISPONÍVEIS ATRAVÉS DO CONECTOR USB INTERNO) - 6X PORTAS USB 2.0 (4 PORTAS TIPO A NO PAINEL TRASEIRO (HUB-GL850G), 2 PORTAS DISPONÍVEIS ATRAVÉS DO CONECTOR USB 2.0 INTERNO) ÁUDIO: - CODEC REALTEK ALC892/ ALC897 - ÁUDIO DE ALTA DEFINIÇÃO DE 7.1 CANAIS LAN: - 1 CONTROLADOR DE LAN INTEL I219V 1 GBPS CONECTORES INTERNOS: - 1 X CONECTOR DE ALIMENTAÇÃO PRINCIPAL ATX DE 24 PINOS - 1 X CONECTOR DE ALIMENTAÇÃO ATX 12V DE 8 PINOS - 4 CONECTORES SATA 6GB/S - 1X CONECTOR USB 3.2 GEN 1 5 GBPS (SUPORTA 2 PORTAS USB 3.2 GEN 1 5 GBPS ADICIONAIS) - 1X CONECTOR USB 2.0 (SUPORTA 2 PORTAS USB 2.0 ADICIONAIS) - 1 X CONECTOR DE VENTOINHA DA CPU DE 4 PINOS - 1 X CONECTOR DO VENTILADOR DO SISTEMA DE 4 PINOS - 1 X CONECTOR DE ÁUDIO DO PAINEL FRONTAL - 2 X CONECTORES DO PAINEL DO SISTEMA - 1 X CONECTOR DE PORTA SERIAL - 1 X CONECTOR DE INTRUSÃO DO CHASSI - 1 X JUMPER CMOS CLARO - 1 X CONECTOR DO MÓDULO TPM. PORTAS DO PAINEL TRASEIRO: - HDMI- VGA - MOUSE/TECLADO - PORTA LAN - CONECTOR DE ÁUDIO - USB 2.0 - USB 3.2 GEN 1 5 GBPS TIPO A - USB 2.0</t>
  </si>
  <si>
    <t>PROCESSADOR SOKET AM5 DE NO MINIMO 4.3GHZ E TURBO DE 5.0MHZ, 6-CORES 12-THREADS, AM5, COM COOLER</t>
  </si>
  <si>
    <t>MEMORIA RAM DDR5 DE 8GB, 4800MHZ</t>
  </si>
  <si>
    <t>PLACA MÃE COM SOKET AM5; Dual Channel DDR5; SUPORTE A SOQUETE M.2 E NO MINIMO 4 SATA; PCIe 4; CONECTORES SATA III.</t>
  </si>
  <si>
    <t>PROCESSADOR COM SOKET LGA1200 – MÍNIMO CORE I5-11400 11ª GERAÇÃO, CACHE 12MB, 2.6 GHZ (4.4GHZ TURBO) COM VÍDEO INTEGRADO</t>
  </si>
  <si>
    <t>PLACA MÃE SOKET  LGA1700, MEMÓRIA DDR4: MEMÓRIA: - 2 X DIMM, MÁX. 64 GB, DDR4 3200/3000/2933/2800/2666/2400/2133 SEM ECC, MEMÓRIA SEM BUFFER* - ARQUITETURA DE MEMÓRIA DE CANAL DUPLO - SUPORTA INTEL  EXTREME MEMORY PROFILE (XMP) GRÁFICOS: - 1 X DISPLAYPORT - 1 X PORTA D-SUB - 1 X PORTA HDMI. SLOTS DE EXPANSÃO: PROCESSADORES INTEL  DE 12ª GERAÇÃO: - 1 X SLOT PCIE 4.0 X16. - 1 X SLOT PCIE 3.0 X1. ARMAZENAMENTO: TOTAL: 2 X SLOTS M.2 E 4 X PORTAS SATA 6GB/S. - SLOT M.2_1 (CHAVE M), TIPO 2242/2260/2280 (SUPORTA O MODO PCIE 3.0 X4) - SLOT M.2_2 (CHAVE M), TIPO 2242/2260/2280 (SUPORTA O MODO PCIE 3.0 X2) - 4 X PORTAS SATA 6GB/S. INTERNET: - 1 X INTEL  1GB ETHERNET. WIRELLES E BLUETOOTH: - SOMENTE SLOT V-M.2 (CHAVE E, CNVI E PCIE). USB: USB TRASEIRO (TOTAL DE 6 PORTAS): - 2 X PORTAS USB 3.2 GEN 2 (2 X TIPO-A) USB FRONTAL (TOTAL DE 5 PORTAS): - 1 X CONECTOR USB 3.2 GEN 1 SUPORTA 2 PORTAS USB 3.2 GEN 1 ADICIONAIS - 2 X CONECTORES USB 2.0 SUPORTAM 3 PORTAS USB 2.0 ADICIONAIS ÁUDIO: CODEC DE ÁUDIO DE ALTA DEFINIÇÃO REALTEK 7.1 SURROUND SOUND. - SUPORTA: DETECÇÃO DE JACK, MULTI-STREAMING, RETAREFA DE JACK NO PAINEL FRONTAL - SUPORTA REPRODUÇÃO DE ATÉ 24 BITS/192 KHZ. RECURSOS DE ÁUDIO: - BLINDAGEM DE ÁUDIO - CAPACITORES DE ÁUDIO PREMIUM - CAMADAS DE PCB DE ÁUDIO DEDICADAS. PORTAS DE I/O DO PAINEL TRASEIRO: - 2 X PORTAS USB 3.2 GEN 2 (2 X TIPO-A)- 4 X PORTAS USB 2.0 (4 X TIPO-A) - 1 X ISPLAYPORT - 1 X PORTA HDMI - 1 X PORTA D-SUB - 1 X SLOT V-M.2 (CHAVE E) - 1 X PORTA ETHERNET INTEL  1GB - 3 X JACKS DE ÁUDIO - 1 X PORTA DE TECLADO PS/2 (ROXO) - 1 X PORTA PS/2 MOUSE (VERDE). CONECTORES INTERNOS: RELACIONADO COM VENTILADOR E RESFRIAMENTO: - 1 X CONECTOR DE VENTOINHA DE CPU E 4 PINOS - 2 X CONECTORES DO VENTILADOR DO CHASSI DE 4 PINOS RELACIONADO A ENERGIA: - 1 X CONECTOR DE ALIMENTAÇÃO PRINCIPAL DE 24 PINOS - 1 X CONECTOR DE ALIMENTAÇÃO DE 8 PINOS +12V. RELACIONADO AO ARMAZENAMENTO: - 2 X SLOTS M.2 (CHAVE M) - 4 X PORTAS SATA 6GB/S USB: - 1 X CONECTOR USB 3.2 GEN 1 SUPORTA 2 PORTAS USB 3.2 GEN 1 ADICIONAIS - 2 X CONECTORES USB 2.0 SUPORTAM 3 PORTAS USB 2.0 ADICIONAIS.</t>
  </si>
  <si>
    <t>PROCESSADOR COM SOKET LGA 1700 – MÍNIMO CORE I7-12700K, CACHE 25MB, 3.6GHZ (5.0GHZ MAX TURBO) COM VÍDEO INTEGRADO</t>
  </si>
  <si>
    <t>DVR MULTI HD 16 CANAIS: CARACTERÍSTICAS PRINCIPAIS: QUANTIDADE DE CANAIS: 16; TIPO DE RESOLUÇÃO: HD 1080P; RESOLUÇÃO DE VÍDEO: 1080P; CONECTORES DE SAÍDA: BNC; INCLUI HD: 2TB. ESPECIFICAÇÕES PRODUTO: COMPATÍVEL COM TODOS OS PROTOCOLOS DE CFTV. COMPRESSÃO DE VÍDEO H.265+ E COMPATIVEL COM O SOFTWARE SIM-NEXT</t>
  </si>
  <si>
    <t>DVR MULTI HD 8 CANAIS: CARACTERÍSTICAS PRINCIPAIS: QUANTIDADE DE CANAIS: 8; TIPO DE RESOLUÇÃO: HD 720P; RESOLUÇÃO DE VÍDEO: 720P; CONECTORES DE SAÍDA: BNC; INCLUI HD: 2TB. ESPECIFICAÇÕES PRODUTO: COMPATÍVEL COM TODOS OS PROTOCOLOS DE CFTV. COMPRESSÃO DE VÍDEO H.265+ E COMPATIVEL COM O SOFTWARE SIM-NEXT</t>
  </si>
  <si>
    <t>DVR MULTI HD 4 CANAIS: CARACTERÍSTICAS PRINCIPAIS: TIPO DE RESOLUÇÃO: HD 720P; RESOLUÇÃO DE VÍDEO: 720P; CONECTORES DE SAÍDA: BNC; INCLUI HD: 1TB. ESPECIFICAÇÕES PRODUTO: COMPATÍVEL COM TODOS OS PROTOCOLOS DE CFTV.  COMPRESSÃO DE VÍDEO H.265+ E COMPATIVEL COM O SOFTWARE SIM-NEXT</t>
  </si>
  <si>
    <t>CÂMERA IP FULL HD 80M IP67 2,8MM G6: PRINCIPAIS CARACTERÍSTICAS: » RESOLUÇÃO 2 MP » INFRAVERMELHO MINIMO DE  60 METROS » INTELIGÊNCIA ARTIFICIAL EMBARCADA » ENTRADA E SAÍDA DE ALARME E ÁUDIO. ESPECIFICAÇÕES TÉCNICAS: CÂMERA - SENSOR DE IMAGEM: 1/2.8” 2 MP PROGRESSIVE CMOS - OBTURADOR ELETRÔNICO: AUTOMÁTICO / MANUAL (1/3S ~ 1/100000S) - RELAÇÃO SINAL-RUÍDO: &gt;50 DB - SENSIBILIDADE: 0.002 LUX/F1.6 (COLORIDO, 1/3S) / 0.012 LUX/F1.6 (COLORIDO, 1/30S) / 0 LUX/F1.6 (IR LIGADO) - TIPO DE LENTE: FIXA - DISTÂNCIA FOCAL: 2,8 MM - ABERTURA MÁXIMA: F1.6 - ÂNGULO DE VISÃO: HORIZONTAL: 106º / VERTICAL: 57º - COMPRIMENTO DE ONDA LED IR 850 NM - DISTÂNCIA MÁXIMA DO INFRAVERMELHO 80 METROS (INTELIGENTE) - DORI: DETECTAR:39M OBSERVAR:15M RECONHECER: 8M IDENTIFICAR:4M INTELIGÊNCIA ARTIFICIAL EMBARCADA - DETECÇÃO DE FACE: SIM (SEM METADADOS) - CONTAGEM DE PESSOAS: ENTRADAS E SAÍDAS, E QUANTIDADE DE PESSOAS NA ÁREA - INTELIGÊNCIA PERIMETRAL: LINHA VIRTUAL, CERCA VIRTUAL (CLASSIFICAÇÃO DE HUMANOS E VEÍCULOS), DETECÇÃO DE ESTACIONAMENTO, ATITUDE SUSPEITA E AGLOMERAÇÃO DE PESSOAS - MAPA DE CALOR: RELATÓRIO DE ATÉ 1 SEMANA ANÁLISE DE VÍDEO - DETECÇÃO DE MOVIMENTO ATÉ 4 ÁREAS - REGIÃO DE INTERESSE ATÉ 4 ÁREAS - MÁSCARA DE VÍDEO ATÉ 4 ÁREAS - MUDANÇA DE CENA SIM VÍDEO - COMPRESSÃO DE VÍDEO H.265/ H.264/H.264H/H.264B/MJPEG¹ - COMPRESSÃO DE VÍDEO INTELIGENTE SIM (H.265+) - QUANTIDADE DE STREAMS 3 STREAMS - RESOLUÇÕES: 1080P(1920×1080)/ 1.3M(1280×960)/ 720P (1280×720) /D1(704×480)/ CIF(352×240)/ VGA(640×480) - TAXA DE FRAMES: STREAM PRINCIPAL: 1 A 30 FPS / STREAM EXTRA: 1 A 30 FPS / STREAM.</t>
  </si>
  <si>
    <t>CÂMERA IP 4K, RESOLUÇÃO 8 MP, ANALÍTICO DE VÍDEO, LENTE 3.6 MM ALIMENTAÇÃO POE ANÁLISE INTELIGENTE DE VÍDEO PADRÃO DE COMPRESSÃO H.265 ÍNDICE DE PROTEÇÃO IP67 DISTÂNCIA MÁXIMA DO INFRAVERMELHO 30 METROS IR ATIVO) ALIMENTAÇÃO 12 VDC, POE (802.3AF) PROTEÇÃO CONTRA SURTOS E ONDAS ELETROMAGNÉTICAS.</t>
  </si>
  <si>
    <t>SSD CAPACIDADE 480GB, FATOR DE FORMA 2.5 IN VELOCIDADE DE TRANSFERENCIA MINIMA 530 MB/S, TECNOLOGIA INTERNA SSD.</t>
  </si>
  <si>
    <t>SSD M2. FORMATO M.2 2280. INTERFACE: NVME PCIE GER 3.0 X 4 PISTAS. CAPACIDADE MÍNIMA DE 250 GB. MTBF MÍNIMO DE 1 MILHÃO DE HORAS. VELOCIDADE MÍNIMA DE LEITURA/GRAVAÇÃO SEQUENCIAL: 2.000/1.100MB/S. INTERVALO DE TEMPERATURA DE ARMAZENAMENTO MÍNIMO: -40°C A 85°C. INTERVALO DE TEMPERATURA DE OPERAÇÃO MÍNIMO: OPERAÇÃO: 0°C A 70°C.</t>
  </si>
  <si>
    <t>FONTE CHAVEADA TENSÃO DE ENTRADA: 100V-220V AC, FREQUÊNCIA: 50/60HZ, FONTE AC/DC 12V, AMPERAGEM: 30ª, POTENCIA: 360 WATTS</t>
  </si>
  <si>
    <t>FONTE CHAVEADA TENSÃO DE ENTRADA: 100V-220V AC, FREQUÊNCIA: 50/60HZ, FONTE AC/DC 12V,  AMPERAGEM: 10ª, POTENCIA: 120 WATTS</t>
  </si>
  <si>
    <t>HD COM CAPACIDADE DE 1TB ESPECFICO PARA ARMAZENAMENTO DE IMAGENS DE MONITORAMENTO INTERNAS.</t>
  </si>
  <si>
    <t>HD COM CAPACIDADE DE 2TB ESPECFICO PARA ARMAZENAMENTO DE IMAGENS DE MONITORAMENTO INTERNAS.</t>
  </si>
  <si>
    <t>HD COM CAPACIDADE DE 4TB ESPECFICO PARA ARMAZENAMENTO DE IMAGENS DE MONITORAMENTO INTERNAS.</t>
  </si>
  <si>
    <t>CABO CONVERSOR ADAPTADOR HDMI MACHO PARA VGA FÊMEA</t>
  </si>
  <si>
    <t>CONECTOR ADAPTADOR DVI X HDMI FÊMEA 24+1 BANHADO</t>
  </si>
  <si>
    <t>MOUSE PAD ERGÔNOMICO, QUADRADO OU OVAL, FACE DESLIZÁVEL CONFECCIONADO EM NEOPRENE, PREENCHIDO COM PAPELÃO OU MATERIAL QUE POSSIBILITE A RIGIDEZ, FUNDO DE APOIO EM BORRACHA ANTIDERRAPANTE, BASE APOIO PARA PULSO EM GEL OU SILICONADO. COM LOGOMARCA DO MUNICIPIO DE CORONEL VIVIDA; IMPRESSÃO SILK-SCREEN. O MOUSE PAD DEVERÁ SER CONFECCIONADO EM MATERIAL NÃO REFLEXIVO. MEDINDO APROXIMADAMENTE 230X190X3MM, PODENDO VARIAR PARA MAIS EM ATÉ 50MM, OU SEJA, 230MM (ATÉ 280MM) X 190MM (ATÉ 240MM) X 3MM. NORMAS DE ERGONOMIA ESTABELECIDAS NA NR-17.</t>
  </si>
  <si>
    <t>TELEVISOR TAMANHO TELA: 50 POL, VOLTAGEM: 110/220 V, CARACTERÍSTICAS ADICIONAIS: SMART TV, 4 K, WIFI. ENTRADAS HDMI/USB, CONVERSOR , TIPO TELA: LED , ACESSÓRIOS: CONTROLE REMOTO E ANDROID NA ULTIMA VERSÃO DISPONÍVEL NO MERCADO CONFIGURAÇÕES MINIMAS</t>
  </si>
  <si>
    <t>REFIL DE TINTA PARA IMPRESSORA EPSON ECOTANK, 70 ML ORIGINAL EPSON. CORES A DEFINIR CONFORME NECESSIDADE DE USO PODENDO SER: NA COR AMARELO T664; CIANO T664; MAGENTA T664; PRETO T664.</t>
  </si>
  <si>
    <t>IMPRESSORA TÉRMICA DE ETIQUETAS. CARACTERÍSTICAS MÍNIMAS OBRIGATÓRIAS: RESOLUÇÃO DE IMPRESSÃO SUPERIOR A 200 DPI, VELOCIDADE DE IMPRESSÃO IGUAL OU SUPERIOR A 102 MM P/S, MEMORIA RAM NO MÍNIMO 256 KBYTES POR PADRÃO, INTERFACE DE COMUNICAÇÃO USB, SERIAL E PARALELA OU INTERFACE DE COMUNICAÇÃO USB, SERIAL E ETHERNET, COM OS RESPECTIVOS CABOS, TENSÃO DE ALIMENTAÇÃO UNIVERSAL 90/265 VAC, 48-63 HZ, DIÂMETRO INTERNO DO ROLO DE NO MÍNIMO 0,5 POLEGADAS, LINGUAGEM DE PROGRAMAÇÃO EPL2 (ELTRON PROGRAMMING LANGUAGE 2), COM RIBBON DE CERA OU RESINA, COMPATIBILIDADE COM OS PADRÕES DE CÓDIGOS DE BARRAS UNIDIMENSIONAIS E BI-DIMENSIONAIS, COMPATIBILIDADE COM MS WINDOWS 2000, XP PROFESSIONAL, VISTA, WINDOWS 7, LINUZ KERNEL 2.6.X OU SUPERIOR, FORNECER MANUAIS PARA INSTALAÇÃO E CONFIGURAÇÃO, CD’S, DRIVERS E ACESSÓRIOS DE TODOS OS COMPONENTES INSTALADOS, FORNECER PLACAS, DISPOSITIVOS, CABOS, SOFTWARE, INSTALADOS, CONFIGURADOS E ATIVADOS, GARANTIA ON-SITE DE 12 MESES.</t>
  </si>
  <si>
    <t>RECARGA DE TONER PARA IMPRESSORA HP LASER 285A</t>
  </si>
  <si>
    <t>PILHA PARA PLACA MAE 2035 - BATERIA PORTATIL NAO RECARREGAVEL; TIPO LITIO; PARA PLACA MAE; COM 3 VOLTS</t>
  </si>
  <si>
    <t>BATERIA PORTATIL NAO RECARREGAVEL; TIPO ALCALINA; NA VOLTAGEM DE 9 VOLTS; MEDINDO (16X25X44) MM, PARA USO EM LANTERNA</t>
  </si>
  <si>
    <t>KIT CARREGADOR COM FONTE DE ALIMENTAÇÃO ENTRADA USB E CABO COM ENTRADAS USB E MICRO USB, PARA TABLETS.</t>
  </si>
  <si>
    <t>FONTE DE ALIMENTAÇÃO, TIPO CARREGADOR 12V, BIVOLT PARA BALANÇA DIGITAL.</t>
  </si>
  <si>
    <t>"MULTIMETRO DIGITAL ESPECIFICAÇÕES BÁSICAS: DISPLAY: 3.5/6 DÍGITOS, 6000 CONTAGENS COM 9999 PARA FREQUÊNCIA E 4000 PARA CAPACITÂNCIA TAXA DE ATUALIZAÇÃO: APROXIMADAMENTE 3 VEZES POR SEGUNDO INDICAÇÃO DE SOBREFAIXA: “OL” INDICAÇÃO DE POLARIDADE: AUTOMÁTICA DESLIGAMENTO AUTOMÁTICO: APROX. 15 MINUTOS TRUE RMS AC  MUDANÇA DE FAIXA: AUTOMÁTICA/MANUAL DATA HOLD REGISTRO DE MAX/MIN MODO RELATIVO (REL) PROTEÇÃO POR FUSÍVEL PARA O TERMINAL DE ENTRADA MA?A: FUSÍVEL DE 0,6A/1000V, F6X32MM, AÇÃO RÁPIDA PROTEÇÃO POR FUSÍVEL PARA O TERMINAL DE ENTRADA 20A: FUSÍVEL DE 11A/1000V, F10X38MM, AÇÃO RÁPIDA AMBIENTE DE OPERAÇÃO: 0°C ~ 40°C (32°F ~ 104°F) ARMAZENAMENTO: -10°C ~ 50°C (14°F ~ 122°F) UMIDADE RELATIVA: =75% @ 0°C A 30°C =50% @ 31°C A 40°C GRAU DE POLUIÇÃO: 2 ALIMENTAÇÃO: 1 X 9V 6F22 DIMENSÕES: 195(A) X 95(L) X 58(P)MM PESO: APROX. 473G (INCLUINDO BATERIA) CONFORMIDADE: IEC61010 SOBRETENSÃO E DUPLA ISOLAÇÃO, CAT IV 600V CAT III 1000V</t>
  </si>
  <si>
    <t>MINI HACK DE PAREDE ORGANIZADOR DE CABOS E FONTE, EM AÇO, COM PORTA EM ACRILICO, COR A DEFINIR, DUAS ENTRADAS DE VENTILAÇÃO LATERAIS, ENTRADA DE FIAÇÃO, FECHADURA COM DUAS CHAVES, TAMANHO APROXIMADO: 35 X 15 X 36 CM.</t>
  </si>
  <si>
    <t>ACCESS POINT WI-FI 6E DE ALTO DESEMPENHO, MONTÁVEL EM TETO, CAPAZ DE PROVER COBERTURA EM MÚLTIPLAS BANDAS PARA AMBIENTES DE ALTA DENSIDADE. CARACTERÍSTICAS: SUPORTE A WI-FI 6E (BANDAS DE 2.4/5/6 GHZ) THROUGHPUT AGREGADO DE ATÉ 10.2 GBPS 1 PORTA RJ-45 DE 2.5 GBE (POE IN) ALIMENTADO VIA POE+ COM OS SWITCHES UNIFI ENTERPRISE PARA THROUGHPUT MULTI-GIGA GERENCIADO PELA APLICAÇÃO UNIFI NETWORK: VERSÃO 7.2.95 (NO BRASIL) OU SUPERIOR REFERÊNCIA: PRODUTO EQUIVALENTE OU SUPERIOR AO MODELO: UBIQUITI UNIFI ACCESS POINT U6 ENTERPRISE (U6-ENTERPRISE) COM FONTE INCLUSA</t>
  </si>
  <si>
    <t>"ROTEADOR/ ACCESS POINT CORPORATIVO, ESPECIFICAÇÕES: SWITCH ETHERNET GIGABIT DE 24 PORTAS LAN E 02 (DUAS) PORTAS SFP. • PROTOCOLOS: IEEE 802.3AB, IEEE 802.3AT/AF, IEEE802.3X, IEEE802.3U; • PORTAS ETHERNET (RJ45): 24 PORTAS 10/100/1000 MBPS; • PORTA SFP: MÍNIMO DE 02 (DUAS) SLOTS 1000 MBPS; • FONTE DE ALIMENTAÇÃO: DEVE RECEBER AS TENSÕES 127~220 VAC, SOB FREQUÊNCIA DE 60 HZ, COM SELEÇÃO AUTOMÁTICA DE TENSÃO; • PORTAS POE+ (RJ45): COMPATÍVEL COM PADRÃO IEEE 802.3 AT/AF; • LARGURA MÍNIMA DE BANDA/CAPACIDADE DE COMUTAÇÃO: 48 GBPS; • TAXA DE ENCAMINHAMENTO DE PACOTES: 38 MBPS; • DIMENSÕES: COMPATÍVEL COM RACK PADRÃO EIA 19"" (POLEGADAS), 1U DE ALTURA OU QUE POSSUA O RESPECTIVO KIT PARA INSTALAÇÃO; • CARACTERÍSTICAS DE SOFTWARE MÍNIMAS: QOS COM SUPORTE A 04 FILAS DE PRIORIDADE E VOZ LAN; L2 E L2+: IGMP SNOOPING V1/V2/V3, DETECÇÃO DE LOOPBACK; VLAN: SUPORTE AO MÍNIMO DE 256 VLANS; LISTA DE CONTROLE DE ACESSO: FILTRAGEM DE PACOTES L2~L4; APTO PARA A OPERAÇÃO EM IPV4; ROTEAMENTO ESTÁTICO; GERENCIAMENTO: GERENCIAMENTO WEB, SNMP V1, V2, V3 COMPATÍVEL COM MIBS PÚBLICOS, ESPELHAMENTO DE PORTA, RECUPERAÇÃO DE SENHA E MONITORAMENTO DE MEMÓRIA E CPU; • CONTEÚDO DO PACOTE POR UNIDADE: SWITCH GERENCIÁVEL DE REDE ETHERNET 10/100/1000MBPS, CABO DE ALIMENTAÇÃO PADRÃO NBR 14.136, GUIA DE INSTALAÇÃO EM PORTUGUÊS, CD DE RECURSOS OU LINK PARA DOWNLOAD NO AMBIENTE DO FABRICANTE, KIT DE MONTAGEM EM RACK 19” • GARANTIA MÍNIMA DE 12 MESES, CONTADOS DA DATA DE ENTREGA DO OBJETO.</t>
  </si>
  <si>
    <t>PLASTIFICADORA DE DOCUMENTOS, PLASTIFICAÇÃO ATÉ O TAMANHO A3, TEMPERATURA FRIO E QUENTE, 04 ROLOS DE PRESSÃO, TENSÃO 110 OU 220V, CONFORME DEMANDA</t>
  </si>
  <si>
    <t>PERFURADORA MANUAL DE PAPEL PARA ESPIRAL, TIPO ENCADERNADORA, CAPACIDADE DE PERFURAÇÃO MINIMO 20 FOLHAS, MINIMO 54 FUROS, MATERIAL METAL, TENSÃO 110 OU 220V, CONFORME DEMANDA</t>
  </si>
  <si>
    <t>FRAGMENTADORA DE PAPEL PROFISSIONAL, CAPACIDADE DE 25 FOLHAS, PARA CORTE DE PAPEL/CLIPS/CARTÃO DE CRÉDITO/CD/DVD, PARADA AUTOMÁTICA COM LIXEIRA CHEIA, SENSOR AUTOMÁTICO PARA PRESENÇA DE PAPEL, FUNÇÃO DE REVERSÃO AUTOMÁTICA, DENTES METÁLICOS, VOLUME TOTAL DA LIXEIRA: 30 L, COR PRETA</t>
  </si>
  <si>
    <t xml:space="preserve"> CABO DE ÁUDIO PARA NOTEBOOK, CAIXA DE SOM 5 METROS 2 X0, 14 MM² P2 ESTÉREO X P10 MONO</t>
  </si>
  <si>
    <t>. MICROFONE DINÂMICO PROFISSIONAL COM CABO COAXIAL 5 METROS GLOBO METÁLICO E CORPO TERMOPLÁSTICO.</t>
  </si>
  <si>
    <t>CABO PASSA FIO: PASSA FIO, MATERIAL PVC COM ALMA DE AÇO, COMPRIMENTO 50 M, APLICAÇÃO PASSAGEM CABO/FIO, TIPO PROFISSIONAL, CARACTERÍSTICAS ADICIONAIS PONTA GUIA EM PVC E PONTA DE TRAÇÃO SOLDADA</t>
  </si>
  <si>
    <t>FURADEIRA, TIPO INDUSTRIAL, POTÊNCIA 1.000 W, TAMANHO MANDRIL 5/8 POL, TENSÃO ALIMENTAÇÃO 220 V, CARACTERÍSTICAS ADICIONAIS 2 VELOCIDADES, EMBREAGEM SEGURANÇA, REVERSÍVEL E C O, VELOCIDADE 1.000 RPM</t>
  </si>
  <si>
    <t>CJT</t>
  </si>
  <si>
    <t>CONJUNTO BROCA, MATERIAL AÇO, APLICAÇÃO MADEIRA, COMPONENTES 7 PEÇAS DE 5, 6, 7, 9, 10, 11 E 12 MM, TIPO CILÍNDRICA</t>
  </si>
  <si>
    <t>CONJUNTO BROCA, MATERIAL AÇO RÁPIDO, APLICAÇÃO FERROS E METAIS DIVERSOS, COMPONENTES 15 PEÇAS DE 1,5; 2; 2,5; 3; 3,5; 4; 4,5; 5; 5,5; TIPO HELICOIDAL, CARACTERÍSTICAS ADICIONAIS ESTOJO MOLDADO EM ABS</t>
  </si>
  <si>
    <t>JOG</t>
  </si>
  <si>
    <t>JOGO DE BROCAS PARA ALVENARIA/ CONCRETO, PARA O USO EM FURADEIRAS MANUAIS COM OU SEM A FUNÇÃO IMPACTO, MATERIAL EM AÇO, COM PONTA EM CARBONETO DE TUNGSTÊNIO METAL DURO, BROCA SDS PLUS. CONTEÚDO: JOGO COM 6 UNIDADES DE BROCAS PARA CONCRETO COM MEDIDAS: 3, 4, 5, 6, 8, 10MM</t>
  </si>
  <si>
    <t>CONJUNTO BROCA, MATERIAL AÇO RÁPIDO, APLICAÇÃO METAL, COMPONENTES 25 PEÇAS DE 1 A 13 MM</t>
  </si>
  <si>
    <t>CONJUNTO BROCA, MATERIAL AÇO CARBONO, APLICAÇÃO METAL, TIPO CHATA, COMPONENTES 6 PEÇAS, DIÂMETRO 3/8 A 1 POL</t>
  </si>
  <si>
    <t>PARAFUSADEIRA E FURADEIRA COM IMPACTO 1/2 POL. BATERIA 20V MAX ÍON LÍTIO BIVOL T. DESCRIÇÃO DO PRODUTO: - MANDRIL SEM CHAVE 1/2´ (13MM) APERTO RÁPIDO - PERM ITE TROCA DE ACESSÓRIOS DE FORMA RÁPIDA; - GATILHO ELETRÔNICO COM VELOCIDADE VA RIÁVEL E REVERSÍVEL. - LUZ DE LED - PERMITE AO USUÁRIO MAIOR VISIBILIDADE NA Á REA DE TRABALHO. - COMPACTA E LEVE - EMPUNHADURA EM BORRACHADA. - MAIOR CONTRO LE E COMODIDADE AO USUÁRIO. - BATERIAS FLEXÍVEIS COM O MESMO ENCAIXE D E 1,5 A H E 3,0 AH. - PERFURAÇÃO E PARAFUSAMENTO DE ALTO DESEMPENHO EM ALVENARIA, META IS E MADEIRA. - ACOMPANHA: CARREGADOR, 1 BATERIA DE 1,3AH.</t>
  </si>
  <si>
    <t>TECLADO PADRÃO ABNT2 COM AJUSTE DE ALTURA, LAYOUT DE 105/106/107/108/110 TECLAS, MODO HIBERNAR E DESPERTAR AO TOQUE DE TECLA, TECLAS COM MEMBRANA, TECLAS SILENCIOSAS, CONEXÃO USB, COR PRETO, COMPRIMENTO DO FIO 1.80M, CORPO DO TECLADO DE MATERIAL PLÁSTICO NÃO FLEXÍVEL, QUATRO TECLAS DE ACESSO PERMITEM CONTROLAR AS ATIVIDADES DE MÍDIA MAIS USADAS (REPRODUZIR/PAUSAR, AUMENTAR O VOLUME, DIMINUIR O VOLUME E ATIVAR MUDO), TECLA DE ACESSO DA CALCULADORA, DESIGN À PROVA DE LÍQUIDOS, DIMENSÕES: COMPRIMENTO: 17.9" / 456MM LARGURA: 6.28" / 160MM, GARANTIA DE 3 ANOS DO FABRICANTE.</t>
  </si>
  <si>
    <t>TECLADO E MOUSE WIRELESS NA COR PRETA ESPECIFICAÇÕES MÍNIMAS: TIPO DE CONEXÃO: 2.4GHZ. ALCANCE SEM FIO: 10 METROS. CRIPTOGRAFIA SEM FIO PADRÃO DE CRIPTOGRAFIA AVANÇADO DE 128 BITS (AES) ENTRE DISPOSITIVOS E RECEPTOR. TECLADO: TECLAS DE PERFIL BAIXO. ALTURA DO TECLADO AJUSTÁVEL. BATERIA: 2 X AAA. DURAÇÃO DAS PILHAS (NÃO RECARREGÁVEL): 36 MESES. LAYOUT ABNT 2. MOUSE: CONECTAR/ENERGIA: BOTÃO DE LIGAR/DESLIGAR. TECNOLOGIA DO SENSOR: RASTREAMENTO ÓPTICO AVANÇADO. BATERIA: 1 X AA. DURAÇÃO DAS PILHAS (NÃO RECARREGÁVEL): 12 MESES CONTEÚDO DA EMBALAGEM: 01 TECLADO. 01 MOUSE. 01 RECEPTOR NANO USB. 02 PILHAS AA. 02 PILHAS AAA MODELO DE REFERÊNCIA: LOGITECH MK235</t>
  </si>
  <si>
    <t>ROTEADOR ROUTERBOARD, COM CPU COM 2 CORE DE 880MHZ E 4 THREADS, SISTEMA OPERACIONAL ROUTEROS COM LICENSA NIVEL 4, 256MB DE RAM, 16MB DE CAPACIDADE DE ARMAZENAMENTO, POE IN, 5 PORTAS 10/100/1000 ETHERNET, FONTE DE ENERGIA, PORTA USB TIPO A, ENTRADA PARA CARTÃO MICROSD. MARCA/MODELO DE REFERÊNCIA: MIKROTIK RB750GR3</t>
  </si>
  <si>
    <t>ZUMBIDOR - VERIFICA SE OS CABOS ESTÃO CONECTADOS DE FORMA CORRETA, ATRAVÉS DE LEDS NA BASE E NO RECEPTOR. - CHAVE DE SELETORA (SCAN / OFF / TEST). - A ALIMENTAÇÃO DO PRODUTO É FEITA ATRAVÉS DE 2 BATERIAS ALCALINA DE 9 VDC (INCLUSAS). - ACOMPANHA ESTOJO DE PROTEÇÃO E BATERIAS JÁ INSTALADAS. - NÃO CONECTAR A REDE ELÉTRICA. FUNÇÕES: - ANÁLISE E UNID 2 242,30 484,60 CONTINUIDADE DE FIOS E CABOS - RASTREAMENTO DE FIOS E CABOS - IDENTIFICAÇÃO DO ESTADO DA LINHA TELEFÔNICA (LIVRE, TOCANDO, OCUPADA). DADOS TÉCNICOS: - FORMATO DE TRANSMISSÃO DE SINAL: IMPULSO MULTI-FREQUÊNCIA - STATUS DE SAÍDA DO SINAL ELÉTRICO: 8 V-P - DISTANCIA DA TRANSMISSÃO DE SINAL: &lt;= 3 KM - LEDS INDICATIVOS DE ATIVIDADE - COMPRIMENTO DO CABO: 30 CM - COMPRIMENTO DO RJ45: 60 CM - DIMENSÕES DO RECEPTOR: 2,5 / 3,7 / 17,6 CM (PROF / LARG / ALT) - DIMENSÕES DA TRANSMISSOR: 3,2 / 4,8 / 14 CM (PROF / LARG / ALT) CORRENTE MÁXIMA: - EMISSOR: &lt;= 9 MA - RECEPTOR: &lt;= 28 MA BOTÕES: - BOTÃO SELECT - CHAVE SELETORA: SCAN / OFF / TEST - BOTÃO GIRATÓRIO DE VOLUME (NO RECEPTOR) MODO DE USAR RASTREANDO CABOS: - CONECTE O GERADOR DE TOM EM UM PAR DO CABO QUE DESEJA LOCALIZAR. LIGAR O GERADOR DE TOM PARA QUE O SINAL SEJA INJETADO NO INTERIOR DO CABO. O TOM SERÁ MAIS ALTO AO TOCAR O PAR CORRETO. MANTER PRESSIONADA A CHAVE ON/OFF DO AMPLIFICADOR INDUTIVO, E TOCAR O ISOLAMENTO DOS PARES PARA IDENTIFICAR O PAR DESEJADO. - NÃO ABRA O EQUIPAMENTO DESNECESSARIAMENTE, SOMENTE EM CASO DE TROCA DE BATERIA. - NÃO DEIXE O EQUIPAMENTO SOFRER DANOS ELÉTRICOS OU MECÂNICOS POR EXPOSIÇÃO AO SOL, CHUVA OU QUEDAS. ACOMPANHA: - TESTADOR, LOCALIZADOR DE CABOS(EMISSOR/RECEPTOR) - 2 BATERIAS - MANUAL DE INSTRUÇÃO EM PORTUGUÊS - FONE DE OUVIDO - CABO RJ45 (TESTE) - ESTOJO DE PROTEÇÃO</t>
  </si>
  <si>
    <t>KIT</t>
  </si>
  <si>
    <t>KIT TECLADO &amp; MOUSE, APLICAÇÃO: MICROCOMPUTADOR, TIPO: SEM FIO, INTERFACE CONECTIVA: USB WIRELESS, FREQUÊNCIA: 2400MHZ. CONFIGURAÇÕES ADICIONAIS: TECLADO: NÚMERO DE TECLAS: 107 + 10, PADRÃO DO TECLADO: ABNT2 (PORTUGUÊS BRASILEIRO), TECLADO NUMÉRICO, ALIMENTAÇÃO: PILHA AAA, COR PRETO, ADEQUADOS PARA WINDOWS. IDIOMA DO TECLADO: PORTUGUÊS BRASIL. MOUSE COM SENSOR ÓPTICO. O ALCANCE SEM FIO DO TECLADO É DE 15 MT, INTERFACE DE CONEXÃO DOS DISPOSITIVOS USB, FUNÇÃO MULTIMEDIA, TECLA DE ATALHO PARA CHAMAR A CALCULADORA.COMPONENTES:KIT TECLADO &amp; MOUSE.</t>
  </si>
  <si>
    <t>ROTEADOR, CABO E CONEXÃO MÍNIMA DE 50GB, EQUIPAMENTO DE INTERNET VIA SATÉLITE PARA USO EM TRÂNSITO (VIAGEM), INCLUINDO ANTENA E DEMAIS ACESSÓRIOS NECESSÁRIOS PARA INSTALAÇÃO E FUNCIONAMENTO, COM CAPACIDADE DE OPERAÇÃO EM REGIÕES REMOTAS, VELOCIDADE DE DOWNLOAD MÍNIMA DE 50 GB, VELOCIDADE DE UPLOAD MÍNIMA DE 10 MBPS, LATÊNCIA MÉDIA INFERIOR A 100 MS, ALIMENTAÇÃO ELÉTRICA BIVOLT AUTOMÁTICA, RESISTÊNCIA A INTEMPÉRIES E DESLOCAMENTOS, SUPORTE TÉCNICO REMOTO DISPONÍVEL DURANTE A VIGÊNCIA DA ASSINATURA, COMPREENDENDO AINDA A PRESTAÇÃO DO SERVIÇO DE CONEXÃO PELO PERÍODO DE 12 (DOZE) MESES, JÁ INCLUSA NO VALOR FINAL DA UNIDADE.</t>
  </si>
  <si>
    <t>DRONE COM CONTROLE REMOTO DE TELA INTEGRADA, IGUAL OU SUPERIOR AO MODELO DE REFERÊNCIA DJ MINI 4 PRO FLY, INCLUINDO 1 (UM) DRONE, 1 (UM) CONTROLE REMOTO COM TELA, 3 (TRÊS) BATERIAS DE VOO INTELIGENTE COM DURAÇÃO DE ATÉ 45 MINUTOS CADA, 1 (UM) HUB DE CARREGAMENTO BIDIRECIONAL, 1 (UMA) BOLSA DE OMBRO, 1 (UM) CABO USB-C, 3 (TRÊS) PARES DE HÉLICES SOBRESSALENTES, 18 (DEZOITO) PARAFUSOS, 1 (UMA) CHAVE DE FENDA, 1 (UM) CABO PD TIPO C PARA TIPO C, 1 (UM) PROTETOR DE GIMBAL, 1 (UM) SUPORTE DE HÉLICE E 1 (UM) CARTÃO DE MEMÓRIA DE 64GB. CARACTERÍSTICAS MÍNIMAS: DRONE MINI COM PESO INFERIOR A 249 G, CAPACIDADE DE GRAVAÇÃO EM 4K A 60FPS VERTICAL COM HDR, SISTEMA DE DETECÇÃO DE OBSTÁCULOS OMNIDIRECIONAL, DURAÇÃO DE VOO PROLONGADA DE ATÉ 45 MINUTOS POR BATERIA, TRANSMISSÃO DE VÍDEO EM FHD ALCANÇANDO ATÉ 20 KM DE DISTÂNCIA, RECURSO ACTIVE TRACK COM COBERTURA EM 360°</t>
  </si>
  <si>
    <t>TECLADO MECÂNICO PADRÃO ABNT2 USB 104, CONTENDO TECLADO NUMÉRICO, TECLAS COM CONEXÃO USB. GRAVAÇÃO DAS TECLAS COM TECNOLOGIA QUE PERMITA O USO CONTÍNUO SEM QUE A IMPRESSÃO DOS CARACTERES NAS TECLAS SE DETERIORE COM O TEMPO. COMPATÍVEL COM WINDOWS 10 E 11</t>
  </si>
  <si>
    <t>WEBCAM EM ALTA DEFINIÇÃO (HD) COM AS SEGUINTES CARACTERÍSTICAS MÍNIMAS: - CONEXÃO USB; - COMPATÍVEL COM WINDOWS 10 E 11; - RESOLUÇÃO: 1080 PIXELS; - O FORMATO 16:9 DEVE OFERECER GRAVAÇÃO DE VÍDEO CINEMATOGRÁFICA (ATÉ 30 FRAMES POR SEGUNDO); - DEVERÁ POSSUI A TECNOLOGIA TRUECOLOR QUE AUTOMATICAMENTE CRIA VÍDEO CLARO E COLORIDO, EM PRATICAMENTE TODAS AS CONDIÇÕES DE LUZ; - COM MICROFONE REDUTOR DE RUÍDOS EMBUTIDO; - COM BASE DE CONEXÃO UNIVERSAL; - COM CERTIFICAÇÃO PARA SKYPE OU TEAMS</t>
  </si>
  <si>
    <t>CÂMERA DE SEGURANÇA  COLOR 2MP COM MICROFONE INTEGRADO E TECNOLOGIA SMART HYBRID LIGHT, MODELO BULLET FIXO, COM AS SEGUINTES CARACTERÍSTICAS MÍNIMAS: RESOLUÇÃO FULL HD 1920X1080 (2MP), DETECÇÃO DE PESSOAS E VEÍCULOS, TECNOLOGIA SMART HYBRID LIGHT COM ALCANCE DE ATÉ 30 METROS (FUNÇÃO IR, MODO COLORIDO 24 HORAS E MODO INTELIGENTE COM LUZ BRANCA ATIVADA POR MOVIMENTO), COMPRESSÃO DE VÍDEO H.265+ PARA MAIOR EFICIÊNCIA, MICROFONE INTEGRADO PARA ÁUDIO EM TEMPO REAL, RESISTÊNCIA À ÁGUA E POEIRA COM GRAU DE PROTEÇÃO IP67, LENTE DE 2,8MM E ILUMINAÇÃO IR E LUZ BRANCA DE ATÉ 30 METROS.</t>
  </si>
  <si>
    <t>FONTE DE ALIMENTAÇÃO  12V 2A BIVOLT PLUG PADRÃO BRASILEIRO PARA DVRS E CAMERAS</t>
  </si>
  <si>
    <t>PILHAS 3V CR2032</t>
  </si>
  <si>
    <t>CONECTOR RJ45 CAT7 TOOL-LESS COMPATÍVEL COM CAT6A, SUPORTE A CABOS 22AWG A 23AWG, VELOCIDADE DE TRANSMISSÃO ATÉ 10 GBPS, FREQUÊNCIA ATÉ 600 MHZ, TOTALMENTE BLINDADO EM LIGA DE ZINCO, TERMINAIS BANHADOS A OURO 24K, COMPATÍVEL COM PADRÕES TIA/EIA 568A, 568B, PROFINET, ETHERCAT, MODBUS, SUPORTE A PoE+ (IEEE 802.3AT), TEMPERATURA OPERACIONAL DE -20°C A +70°C.</t>
  </si>
  <si>
    <t>PLUG CONECTORES DE PASSAGEM RJ45 CAT6A E CAT7 BLINDADO</t>
  </si>
  <si>
    <t>CONECTOR RJ45 CAT7 BLINDADO DE CAMPO, MATERIAL EM LIGA DE ZINCO, TERMINAIS BANHADOS A OURO 24K (50 MICRONS), SUPORTE A VELOCIDADE DE TRANSMISSÃO ATÉ 10 GBPS, FREQUÊNCIA ATÉ 600 MHZ, COMPATÍVEL COM CABOS 22AWG A 24AWG, TEMPERATURA OPERACIONAL DE -20°C A +70°C, ATÉ 750 CICLOS DE REMONTAGEM.</t>
  </si>
  <si>
    <t>CABO BLINDADO ONTI RJ45 CAT8 40 GBPS 2000 MHZ S/FTP 22 AWG 4PR COBRE LIVRE DE OXIGÊNIO LSZH ANSI/TIA 568C.2-1 E ISO/IEC TR 11801 – NO MINIMO 305 METROS A CAIXA/ROLO.</t>
  </si>
  <si>
    <t>CABO DE REDE INDUSTRIAL CAT7 A, 4 PARES, CONDUTOR 100% COBRE 22AWG, BLINDAGEM DUPLA S/FTP, CAPA LSZH DE BAIXA EMISSÃO DE GASES, SUPORTE A VELOCIDADES DE 10/100/1000/10000 MBPS, FREQUÊNCIA ATÉ 1200 MHZ, IDEAL PARA AMBIENTES INDUSTRIAIS E INSTALAÇÕES EM PROXIMIDADE DE OUTROS CABOS SEM INTERFERÊNCIAS. -  NO MINIMO 305 METROS CAIXA/ROLO</t>
  </si>
  <si>
    <t>PROCESSADOR DE 16 NÚCLEOS (8 PERFORMANCE + 8 EFFICIENT), 24 THREADS, FREQUÊNCIA TURBO ATÉ 5,2 GHZ, CACHE TOTAL 30 MB, SUPORTE A MEMÓRIA DDR5 ATÉ 5600 MT/S E DDR4 ATÉ 3200 MT/S, GPU INTEGRADA, COMPATÍVEL COM SOQUETE LGA 1700, COM SUPORTE A TECNOLOGIAS DE TURBO BOOST, HYPER-THREADING E DIRECTX 12.</t>
  </si>
  <si>
    <t>PLACA DE VÍDEO GDDR5 OU SUPERIOR, 6GB DE RAM OU SUPERIOR, 192 BIT OU SUPERIOR, CLOCK DO CHIPSET 1460MHZ OU SUPERIOR, PCI EXPRESS 3.0, DIRECTX 12, OPENGL 4.5, COM NO MÍNIMO DUAS DAS SEGUINTES SAÍDAS DE VÍDEO: 1X HDMI, 1X DISPLAYPORT, 1X DVI</t>
  </si>
  <si>
    <t>PLACA DE VÍDEO PROFISSIONAL, LINHA QUADRO GDDR6, 16GB DE RAM OU SUPERIOR, 256 BIT OU SUPERIOR, NÚCLEOS CUDA 6144, NÚCLEOS RT 48, PCI EXPRESS 4.0 X16, DIRECTX12, OPENGL 4.6 RAY TRACING, SAÍDAS DE VÍDEO: HDMI, DISPLAYPORT</t>
  </si>
  <si>
    <t>MEMÓRIA PARA DESKTOP PENTE ÚNICO DDR5 COM DISSIPADOR DE CALOR 16GB 5200MHZ OU SUPERIOR</t>
  </si>
  <si>
    <t>PLACA MÃE COMPATÍVEL COM PROCESSADORES DE 13ª GERAÇÃO, SOQUETE LGA 1700, SUPORTE A MEMÓRIA DDR5 ATÉ 128GB, COM MÍNIMO DE 4 SLOTS DE MEMÓRIA RAM E VELOCIDADE DE ATÉ 5200 MHZ, NO MÍNIMO 4 PORTAS SATA, 2 PORTAS USB 3.2, 2 PORTAS USB 2.0, ÁUDIO 7.1, NO MÍNIMO 1 SLOT NVME M.2, 1 SLOT PCIe 4.0 X16, 1 SLOT PCIe 3.0 X1, SUPORTE A XMP, 1 PORTA ETHERNET GIGABIT 2.5, SAÍDA DE VÍDEO TRASEIRA COM NO MÍNIMO DUAS DAS SEGUINTES: HDMI, DVI, DISPLAYPORT OU VGA, FORMATO ATX – MODELO DE REFERENCIA Z790</t>
  </si>
  <si>
    <t>ALICATE CRIMPADOR PARA CONECTORES MODULARES RJ-45 (8P) COM CATRACA, COR PRETA/VERMELHA, TIPO PASSAGEM, COMPATÍVEL COM CONECTORES MACHO CAT.6, PROJETADO PARA INSTALAÇÕES E CRIMPAGENS DE REDES DE FORMA RÁPIDA E PRÁTICA, GARANTINDO DESEMPENHO EFICIENTE EM ATIVIDADES DE CONECTORIZAÇÃO</t>
  </si>
  <si>
    <t>MONITOR COM RETRO ILUMINAÇÃO LED COM DIMENSÃO DIAGONAL MÍNIMA DE 23,8 POLEGADAS, RESOLUÇÃO FULL HD, FREQUÊNCIA DE 60HZ E ENTRADA HDMI</t>
  </si>
  <si>
    <t>DVR MULTI HD 16 CANAIS BNC + 8 CANAIS IP</t>
  </si>
  <si>
    <t>CAIXA DE PASSAGEM PLÁSTICA BRANCA PARA CFTV MÍNIMO 100X100MM</t>
  </si>
  <si>
    <t>TELA DE LED COM NO MÍNIMO 23.8 POLEGADAS 1920 X 1080 @ 60 HZ (FULL HD); BASE AJUSTÁVEL; CONECTORES: 1X VGA ; 1X HDMI 1.4 (HDCP 1.4); 1X DISPLAY PORT 1.2 (HDCP 1.4); 4X USB 3.2 (1X FAST CHARGING); 1 X USB-B (UPSTREAM)</t>
  </si>
  <si>
    <t>ESPUMA EXTERNA ANTI PUFF PARA MICROFONES COM FIO E SEM FIO, COR PRETA, COMPRIMENTO E LARGURA DE 6 CM, ESPESSURA DE 1 MM, ADEQUADA PARA DIVERSOS MODELOS DE MICROFONES, PROJETADA PARA MELHORAR A QUALIDADE DE SOM E PROTEGER O MICROFONE. MATERIAL DE ALTA QUALIDADE, DURÁVEL, NÃO RESISTENTE AO FOGO, DEVENDO SER MANTIDA LONGE DE FONTES DE CALOR. GARANTE DESEMPENHO DE ÁUDIO SUPERIOR E PROTEÇÃO EFICIENTE DURANTE O USO.</t>
  </si>
  <si>
    <t>MICROFONE PROFISSIONAL SEM FIO, SISTEMA DUPLO DINÂMICO PARA PERFORMANCE DE PALCO, INCLUINDO 1 (UMA) BASE RECEPTORA COM DOIS CANAIS DE SAÍDA INDEPENDENTES (XLR) E 1 (UM) CANAL DE SAÍDA P10 PARA AMBOS OS MICROFONES, 2 (DOIS) MICROFONES TRANSMISSORES, 1 (UMA) FONTE DE ENERGIA, 1 (UM) CABO P10 DE 1M, 1 (UM) MANUAL DE INSTRUÇÕES E 2 (DOIS) PROTETORES DE BORRACHA PARA MICROFONE. TRANSMISSÃO SEM FIO COM FAIXA DE FREQUÊNCIA AJUSTÁVEL (600-699 MHZ), ALTO ALCANCE DE TRANSMISSÃO DE ATÉ 100 METROS SEM BARREIRAS, DISPLAY LCD PARA ESTADO DE TRABALHO, ANTENAS DUPLAS PARA MELHOR RECEPÇÃO E GARANTIA DE ALTA QUALIDADE DE ÁUDIO.</t>
  </si>
  <si>
    <t>MINI PC DESKTOP COM PROCESSADOR DE CONFIGURAÇÃO MINIMA IGUAL A   INTEL CORE I3-12XXXX 6 NÚCLEOS (2P + 4E) / 8 THREADS, FREQUÊNCIA DE ATÉ 4,4 GHZ, MEMÓRIA RAM 8GB DDR4-3200 EXPANSÍVEL, ARMAZENAMENTO SSD 256GB M.2 PCIE 4.0X4 NVME OPAL 2.0, PLATAFORMA INTEL SOC, GRÁFICOS INTEGRADOS INTEL UHD, ÁUDIO DE ALTA DEFINIÇÃO COM 1 CAIXA DE SOM 2L, CONECTIVIDADE WI-FI 6 INTEL AX201 2X2 + BLUETOOTH 5.1, GABINETE TIPO TINY, DOIS SLOTS DDR4 SO-DIMM PARA EXPANSÃO, SEM LEITOR DE CARTÃO E SEM DRIVE ÓPTICO.</t>
  </si>
  <si>
    <t>MINI PC DESKTOP COM PROCESSADOR DE CONFIGURAÇÃO MINIMA IGUAL A   INTEL CORE I5 13XXXX ATÉ 4,40GHZ, MEMÓRIA RAM 16GB DDR4 3200MHZ (1X16GB) EXPANSÍVEL ATÉ 64GB, ARMAZENAMENTO SSD 512GB M.2 PCIE NVME 4.0X4 OPAL COM SUPORTE PARA 1 SLOT M.2 ADICIONAL E 1 BAIA 2,5" LIVRE, SISTEMA OPERACIONAL WINDOWS 11 PRO, GABINETE TIPO TINY, CHIPSET INTEL Q670, PLACA DE VÍDEO INTEGRADA INTEL UHD GRAPHICS 730, 1X USB-C 3.2 GEN2, 4X USB 3.2 GEN2, 1X USB 3.2 GEN1, 1X USB 2.0, 1X HDMI 2.1, 1X DISPLAYPORT 1.4A, REDE RJ45 100/1000, WIFI 6 INTEL AX201 2X2 + BLUETOOTH 5.2, CHIP TPM 2.0 CERTIFICADO TCG, FONTE 135W AC/DC AUTOMÁTICA, AUTOFALANTE INTERNO, DETECÇÃO DE INTRUSÃO NO CHASSIS, PESO 3KG, DIMENSÕES BRUTAS 0,49X0,33X0,17M, GARANTIA MÍNIMA DE 1 ANO ON SITE.</t>
  </si>
  <si>
    <t>MINI PC DESKTOP COM PROCESSADOR DE CONFIGURAÇÃO MINIMA IGUAL A  INTEL CORE I7 13XXXX  ATÉ 4,90GHZ, MEMÓRIA RAM 16GB DDR4 3200MHZ (2X8GB) EXPANSÍVEL ATÉ 64GB, ARMAZENAMENTO SSD 512GB M.2 PCIE NVME COM SUPORTE PARA 1X SSD 2,5" E 1X SSD M.2 NVME, SISTEMA OPERACIONAL WINDOWS 11 PRO, GABINETE TIPO TINY, CHIPSET INTEL Q670, GERENCIAMENTO E VIRTUALIZAÇÃO INTEL VPRO ENTERPRISE, PLACA DE VÍDEO INTEGRADA INTEL UHD GRAPHICS 770, 1X USB-C 3.1 GEN1, 4X USB 3.2 GEN2, 1X USB 3.2 GEN1, 1X USB 2.0, 1X HDMI 2.1, 1X DISPLAYPORT 1.4A, REDE RJ45 100/1000, WIFI 6E INTEL AX211 2X2 + BLUETOOTH 5.3, CHIP TPM 2.0 CERTIFICADO TCG, FONTE 135W AC/DC AUTOMÁTICA, AUTOFALANTE INTERNO, DETECÇÃO DE INTRUSÃO NO CHASSIS, PESO 3KG, DIMENSÕES BRUTAS 0,49X0,33X0,17M, GARANTIA MÍNIMA DE 1 ANO ON SITE.</t>
  </si>
  <si>
    <t>CLIP TRANSPARENTE FIXADOR, ORGANIZADOR DE FIOS E CABOS DE REDE, EMBALAGEM COM NO MINIMO 20 PEÇAS.</t>
  </si>
  <si>
    <t>FITA DUPLA FACE 5M X 19MM, TRANSPARENTE</t>
  </si>
  <si>
    <t>FITA DUPLA FACE 20M X 12MM ESPESSURA 1MM, TRANSPARENTE</t>
  </si>
  <si>
    <t>RACK FECHADO PADRÃO 19; HORIZONTAL SISTEMA DE FECHADURA CONTENDO DUAS CHAVES, FIXAÇÃO EM PAREDE, ALTURA 5U, PROFUNDIDADE IGUAL OU SUPERIOR A 470MM, PORTA COM VISOR EM ACRÍLICO CRISTAL OU FUME, PINTURA EPÓXI PREFERENCIALMENTE NA COR GRAFITE OU PRETA, SAÍDA PARA CABOS NA PARTE SUPERIOR E INFERIOR, LATERAIS FIXADAS COM PARAFUSO E COM 1 BANDEJA, E QUE POSSUA SISTEMA DE VENTILAÇÃO</t>
  </si>
  <si>
    <t>COMPUTADOR COM NO MÍNIMO AS SEGUINTES CARACTERÍSTICAS: CAGINETE: COMPACTO (SMALL FORM FACTOR), PERMITINDO O USO NA POSIÇÃO HORIZONTAL E VERTICAL SEM COMPROMETER COMPONENTES INTERNOS,PLACA MÃE: 2 SLOTS UDIMM DDR4, 2 SAÍDAS DE VÍDEO: HDMI E DISPLAY PORT, 2 SLOTS DE EXPANSÃO PCI EXPRESS, 1 SLOT M.2 NVME, PORTA ETHERNET GIGABIT, ÁUDIO COM CODEC HD, 8 PORTAS USB (SENDO 4 USB 3.2), A PLACA MÃE DEVERÁ SER PROJETADA E DESENVOLVIDA PELO MESMO FABRICANTE DO EQUIPAMENTO OFERTADO, NÃO SENDO ACEITO PLACAS DE LIVRE COMERCIALIZAÇÃO; MEMÓRIA: 16GB DDR4 (2X8GB); PROCESSADOR: 13ª GERAÇÃO, &gt;=3.4GHZ, CACHE 20MB, 16 THREADS; ARMAZENAMENTO: &gt;=960GB M.2 NVME; FONTE: EFICIÊNCIA DE 80% (CERTIFICAÇÃO 80 PLUS); PLACA DE VÍDEO: DEDICADA, 2GB, GDDR6. SO WINDOWS 10 PRO LICENCIADO; 2 ANOS DE GARANTIA ON-SITE.</t>
  </si>
  <si>
    <t>COMPUTADOR COM NO MÍNIMO AS SEGUINTES CARACTERÍSTICAS: GABINETE COMPACTO (SMALL FORM FACTOR), PERMITINDO O USO NA POSIÇÃO HORIZONTAL E VERTICAL SEM COMPROMETER COMPONENTES INTERNOS,PLACAMÃE: 2 SLOTS UDIMM DDR4, 2 SAÍDAS DE VÍDEO: HDMI E DISPLAY PORT, 2 SLOTS DE EXPANSÃO PCI EXPRESS, 1 SLOT M.2 NVME, PORTA ETHERNET GIGABIT, ÁUDIO COM CODEC HD, 8 PORTAS USB (SENDO 4 USB 3.2), A PLACA MÃE DEVERÁ SER PROJETADA E DESENVOLVIDA PELO MESMO FABRICANTE DO EQUIPAMENTO OFERTADO, NÃO SENDO ACEITO PLACAS DE LIVRE COMERCIALIZAÇÃO; MEMÓRIA: 8GB DDR4 (1X8GB); PROCESSADOR: 13ª GERAÇÃO, &gt;=3.4GHZ, VÍDEO INTEGRADO; ARMAZENAMENTO: &gt;=500GB M.2 NVME; FONTE: EFICIÊNCIA DE 80% (CERTIFICAÇÃO 80 PLUS); SO WINDOWS 10 PRO LICENCIADO; 2 ANOS DE GARANTIA ON-SITE</t>
  </si>
  <si>
    <t>CONECTOR PLUG MACHO P4 P/CFTV CÂMERA COM BORNE</t>
  </si>
  <si>
    <t>MICROCOMPUTADOR DESKTOP DE ALTA PERFORMANCE: MICROCOMPUTADOR DE ALTA PERFORMANCE ESTAÇÃO DE TRABALHO DESKTOP COM GABINETE. SISTEMA OPERACIONAL WINDOWS 10 PROFESSIONAL (64 BITS), INSTALADO E ATIVADO, COM SELO DE CERTIFICADO DE AUTENTICIDADE COLADO JUNTO AO EQUIPAMENTO. PROCESSADOR: SENDO DA FABRICANTE INTEL DEVERÁ SER CORE I7 DE 13ª GERAÇÃO OU SUPERIOR, COM 16 NÚCLEOS OU MAIS DE NO MÍNIMO 3,4 GHZ (NÃO SERÁ ACEITO FREQUÊNCIA COM OVERCLOCK OU TURBO), SENDO DA FABRICANTE AMD DEVERÁ SER AMD RYZEN 7 SERIES 5500 OU SUPERIOR, COM 16 NÚCLEOS OU MAIS DE NO MÍNIMO 3,4GHZ (NÃO SERÁ ACEITO FREQUÊNCIA COM OVERCLOCK OU TURBO). MEMÓRIA RAM DE 32 GIGABYTE DDR4 2666 GHZ OU SUPERIOR. PLACA DE VÍDEO (OFFBOARD) GTX DE 12 GIGABYTE OU SUPERIOR. ARMAZENAMENTO: DISCO M.2 DE SUPER VELOCIDADE ENTRADA/SAÍDA 2000/3000 DE 1TB PADRÃO U SUPERIOR. DRIVE GRAVADOR DE CD/DVD. PLACA DE SOM ONBOARD. PLACA DE REDE 10/100/1000 ONBOARD. PLACA MÃE CHIPSET DE ÚLTIMA GERAÇÃO. PORTA DE REDE RJ45. FONTE DE ALIMENTAÇÃO COM CERTIFICAÇÃO 80 PLUS DE NO MÍNIMO 600W DE POTÊNCIA E COM SISTEMA DE TROCA DE TENSÃO AUTOMÁTICO 110/220V (BIVOLT AUTOMÁTICA). PORTAS PS/2 (1X TECLADO, 1X MOUSE). PORTAS USB DIVIDIDAS EM PORTAS USB 3.0 E 2.0 OU SUPERIOR. PORTAS HDMI. CABO DE ENERGIA PADRÃO NBR14136.  BIVOLT</t>
  </si>
  <si>
    <t>MICROCOMPUTADOR DESKTOP DE ALTA PERFORMANCE: MICROCOMPUTADOR DE ALTA PERFORMANCE ESTAÇÃO DE TRABALHO DESKTOP COM GABINETE. SISTEMA OPERACIONAL WINDOWS 10 PROFESSIONAL (64 BITS), INSTALADO E ATIVADO, COM SELO DE CERTIFICADO DE AUTENTICIDADE COLADO JUNTO AO EQUIPAMENTO. PROCESSADOR: SENDO DA FABRICANTE INTEL DEVERÁ SER CORE I5 DE 12ª GERAÇÃO OU SUPERIOR, COM 12 NÚCLEOS OU MAIS DE NO MÍNIMO 3,4 GHZ (NÃO SERÁ ACEITO FREQUÊNCIA COM OVERCLOCK OU TURBO), SENDO DA FABRICANTE AMD DEVERÁ SER AMD RYZEN 7 SERIES 3300 OU SUPERIOR, COM 12 NÚCLEOS OU MAIS DE NO MÍNIMO 3,4GHZ (NÃO SERÁ ACEITO FREQUÊNCIA COM OVERCLOCK OU TURBO). MEMÓRIA RAM DE 32 GIGABYTE DDR4 2666 GHZ OU SUPERIOR. PLACA DE VÍDEO (OFFBOARD) GTX DE 6 GIGABYTE OU SUPERIOR. ARMAZENAMENTO: DISCO M.2 DE SUPER VELOCIDADE ENTRADA/SAÍDA 2000/3000 DE 512GB   PADRÃO U SUPERIOR. DRIVE GRAVADOR DE CD/DVD. PLACA DE SOM ONBOARD. PLACA DE REDE 10/100/1000 ONBOARD. PLACA MÃE CHIPSET DE ÚLTIMA GERAÇÃO. PORTA DE REDE RJ45. FONTE DE ALIMENTAÇÃO COM CERTIFICAÇÃO 80 PLUS DE NO MÍNIMO 600W DE POTÊNCIA E COM SISTEMA DE TROCA DE TENSÃO AUTOMÁTICO 110/220V (BIVOLT AUTOMÁTICA). PORTAS PS/2 (1X TECLADO, 1X MOUSE). PORTAS USB DIVIDIDAS EM PORTAS USB 3.0 E 2.0 OU SUPERIOR. PORTAS HDMI. CABO DE ENERGIA PADRÃO NBR14136.  BIVOLT</t>
  </si>
  <si>
    <t>MICROCOMPUTADOR DESKTOP DE ALTA PERFORMANCE: MICROCOMPUTADOR DE ALTA PERFORMANCE ESTAÇÃO DE TRABALHO DESKTOP COM GABINETE. SISTEMA OPERACIONAL WINDOWS 10 PROFESSIONAL (64 BITS), INSTALADO E ATIVADO, COM SELO DE CERTIFICADO DE AUTENTICIDADE COLADO JUNTO AO EQUIPAMENTO. PROCESSADOR: SENDO DA FABRICANTE INTEL DEVERÁ SER CORE I3 DE 12ª GERAÇÃO OU SUPERIOR, COM 10 NÚCLEOS OU MAIS DE NO MÍNIMO 3,4 GHZ (NÃO SERÁ ACEITO FREQUÊNCIA COM OVERCLOCK OU TURBO), SENDO DA FABRICANTE AMD DEVERÁ SER AMD RYZEN 5 SERIES 5600 OU SUPERIOR, COM 12 NÚCLEOS OU MAIS DE NO MÍNIMO 3,4GHZ (NÃO SERÁ ACEITO FREQUÊNCIA COM OVERCLOCK OU TURBO). MEMÓRIA RAM DE 32 GIGABYTE DDR4 2666 GHZ OU SUPERIOR. PLACA DE VÍDEO (OFFBOARD) GTX DE 2 GIGABYTE OU SUPERIOR. ARMAZENAMENTO: DISCO M.2 DE SUPER VELOCIDADE ENTRADA/SAÍDA 2000/3000 DE 512GB   PADRÃO U SUPERIOR. DRIVE GRAVADOR DE CD/DVD. PLACA DE SOM ONBOARD. PLACA DE REDE 10/100/1000 ONBOARD. PLACA MÃE CHIPSET DE ÚLTIMA GERAÇÃO. PORTA DE REDE RJ45. FONTE DE ALIMENTAÇÃO COM CERTIFICAÇÃO 80 PLUS DE NO MÍNIMO 600W DE POTÊNCIA E COM SISTEMA DE TROCA DE TENSÃO AUTOMÁTICO 110/220V (BIVOLT AUTOMÁTICA). PORTAS PS/2 (1X TECLADO, 1X MOUSE). PORTAS USB DIVIDIDAS EM PORTAS USB 3.0 E 2.0 OU SUPERIOR. PORTAS HDMI. CABO DE ENERGIA PADRÃONBR14136.  BIVOLT</t>
  </si>
  <si>
    <t>MONITOR CURVO 27 POLEGADAS 144 HZ, LED FULL HD WIDESCREEN HDMI. GARANTIA MÍNIMA 12 MESES</t>
  </si>
  <si>
    <t>CABO HDMI ALTA DEFINIÇÃO 4K: VELOCIDADE DE TRANSMISSÃO DE DADOS MINIMA DE 10 GIGABITS POR SEGUNDOS. TAMANHO MINIMO DE 5 METROS. GARANTIA DE 12 MESES.</t>
  </si>
  <si>
    <t>CABO HDMI ALTA DEFINIÇÃO 4K: VELOCIDADE DE TRANSMISSÃO DE DADOS MINIMA DE 10 GIGABITS POR SEGUNDOS. TAMANHO MINIMO DE 2 METROS. GARANTIA DE 12 MESES.</t>
  </si>
  <si>
    <t>LUVA ANTIESTATICA - FEITO DE HELANCA, NO TAMANHO UNICO, PARA MANUSEIO DE SEMICONDUTORES E PLACAS DE CIRCUITO IMPRESSO</t>
  </si>
  <si>
    <t>SOPRADOR DE AR E ASPIRADOR 600W PARA COMPUTADOR, NOTEBOOK INFORMATICA, VOLTAGEM / FREQUÊNCIA: 110V~60HZ, ESPECIFICAÇÕES MINIMAS: VELOCIDADE SEM CARGA: 13000/0~13000/MIN, PRESSÃO DO VENTO: 8000PA, FLUXO DE AR: 2.3M³/MIN, COM NO MINIMO 6 MESES DE GARANTIA.</t>
  </si>
  <si>
    <t>SUPORTE PARA CPU/MICROCOMPUTADOR COM RODAS: ESPECIFICAÇÕES MINIMAS: UTILIZAÇÃO VERSÁTIL, COMPATÍVEL COM GABINETES AT E ATX, BASE PLÁSTICA COM RODÍZIOS, PERMITE AJUSTE PARA DIFERENTES TAMANHOS, ESPAÇO INTERNO AJUSTÁVEL DE 15,5 À 22,5 CM, FACILITA INSTALAÇÃO E MOVIMENTAÇÃO DA CPU, PLÁSTICO RESISTENTE, SISTEMA DE AJUSTE, FÁCIL INSTALAÇÃO, GARANTIA MINIMA DE 3 MESES</t>
  </si>
  <si>
    <t>DESCANSO PÉS, MATERIAL ESTRUTURA AÇO, MATERIAL BANDEJA AÇO, TIPO AJUSTÁVEL, COR BANDEJA PRETA, AJUSTE ALTURA 10 NÍVEIS-140/410 MM, LARGURA 31 CM, COMPRIMENTO 47 CM, TRATAMENTO SUPERFICIAL PINTADO, CARACTERÍSTICAS ADICIONAIS</t>
  </si>
  <si>
    <t>SUPORTE, APLICAÇÃO SUPORTE MONITOR LCD, CARACTERÍSTICAS ADICIONAIS ANTIDERRAPANTE/ERGONÔMICO/3 GAVETAS, ALTURA 12 CM, MATERIAL BASE PLÁSTICO, CORES BASES</t>
  </si>
  <si>
    <t>APOIO PUNHO TECLADO, MATERIAL ELASTÔMERO, TECIDO E GELATINA DE SILICONE, TIPO ERGONÔMICO, COR PRETA, COMPRIMENTO 500 MM, LARGURA 92 MM, ALTURA APOIO PUNHO 22 MM, APLICAÇÃO DIGITAÇÃO, CARACTERÍSTICAS ADICIONAIS BASE ANTIDERRAPANTE</t>
  </si>
  <si>
    <t>PREGÃO ELETRÔNICO Nº 84/2025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</si>
</sst>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15" x14ac:knownFonts="1">
    <font>
      <sz val="11"/>
      <color theme="1"/>
      <name val="Calibri"/>
      <family val="2"/>
      <scheme val="minor"/>
    </font>
    <font>
      <sz val="12"/>
      <color theme="1"/>
      <name val="Calibri"/>
      <family val="2"/>
    </font>
    <font>
      <b/>
      <sz val="10"/>
      <color theme="1"/>
      <name val="Calibri"/>
      <family val="2"/>
    </font>
    <font>
      <b/>
      <sz val="12"/>
      <color rgb="FF000000"/>
      <name val="Calibri"/>
      <family val="2"/>
    </font>
    <font>
      <b/>
      <sz val="12"/>
      <color rgb="FFC00000"/>
      <name val="Calibri"/>
      <family val="2"/>
    </font>
    <font>
      <b/>
      <sz val="12"/>
      <color theme="1"/>
      <name val="Calibri"/>
      <family val="2"/>
      <scheme val="minor"/>
    </font>
    <font>
      <sz val="12"/>
      <color rgb="FF000000"/>
      <name val="Calibri"/>
      <family val="2"/>
    </font>
    <font>
      <sz val="12"/>
      <color rgb="FF000000"/>
      <name val="Calibri"/>
      <family val="2"/>
      <scheme val="minor"/>
    </font>
    <font>
      <sz val="11"/>
      <color theme="1"/>
      <name val="Calibri"/>
      <family val="2"/>
      <scheme val="minor"/>
    </font>
    <font>
      <sz val="9"/>
      <color theme="1"/>
      <name val="Calibri"/>
      <family val="2"/>
    </font>
    <font>
      <b/>
      <sz val="9"/>
      <color theme="1"/>
      <name val="Calibri"/>
      <family val="2"/>
    </font>
    <font>
      <b/>
      <sz val="9"/>
      <color rgb="FFFF0000"/>
      <name val="Calibri"/>
      <family val="2"/>
    </font>
    <font>
      <sz val="8"/>
      <color theme="1"/>
      <name val="Calibri"/>
      <family val="2"/>
      <scheme val="minor"/>
    </font>
    <font>
      <sz val="8"/>
      <color theme="1"/>
      <name val="Calibri"/>
      <family val="2"/>
    </font>
    <font>
      <sz val="7"/>
      <color theme="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xf numFmtId="44" fontId="8" fillId="0" borderId="0" applyFont="0" applyFill="0" applyBorder="0" applyAlignment="0" applyProtection="0"/>
  </cellStyleXfs>
  <cellXfs count="61">
    <xf numFmtId="0" fontId="0" fillId="0" borderId="0" xfId="0"/>
    <xf numFmtId="44" fontId="9" fillId="0" borderId="1" xfId="1" applyFont="1" applyBorder="1" applyAlignment="1" applyProtection="1">
      <alignment horizontal="right" vertical="center" wrapText="1"/>
      <protection locked="0"/>
    </xf>
    <xf numFmtId="0" fontId="0" fillId="0" borderId="0" xfId="0" applyAlignment="1">
      <alignment horizontal="left"/>
    </xf>
    <xf numFmtId="0" fontId="4" fillId="0" borderId="0" xfId="0" applyFont="1" applyAlignment="1">
      <alignment horizontal="center" vertical="center" wrapText="1"/>
    </xf>
    <xf numFmtId="0" fontId="1" fillId="0" borderId="0" xfId="0" applyFont="1" applyAlignment="1">
      <alignment horizontal="justify" vertical="center"/>
    </xf>
    <xf numFmtId="0" fontId="3"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4" fontId="10" fillId="2" borderId="1" xfId="0" applyNumberFormat="1" applyFont="1" applyFill="1" applyBorder="1" applyAlignment="1">
      <alignment horizontal="center" vertical="center" wrapText="1"/>
    </xf>
    <xf numFmtId="44" fontId="9" fillId="0" borderId="1" xfId="1" applyFont="1" applyBorder="1" applyAlignment="1" applyProtection="1">
      <alignment horizontal="right" vertical="center" wrapText="1"/>
    </xf>
    <xf numFmtId="4" fontId="0" fillId="0" borderId="0" xfId="0" applyNumberFormat="1"/>
    <xf numFmtId="4" fontId="0" fillId="0" borderId="0" xfId="0" applyNumberFormat="1" applyAlignment="1">
      <alignment horizontal="center" vertical="center"/>
    </xf>
    <xf numFmtId="44" fontId="9" fillId="0" borderId="3" xfId="1" applyFont="1" applyBorder="1" applyAlignment="1" applyProtection="1">
      <alignment horizontal="right" vertical="center" wrapText="1"/>
      <protection locked="0"/>
    </xf>
    <xf numFmtId="44" fontId="9" fillId="0" borderId="5" xfId="1" applyFont="1" applyBorder="1" applyAlignment="1" applyProtection="1">
      <alignment horizontal="right" vertical="center" wrapText="1"/>
      <protection locked="0"/>
    </xf>
    <xf numFmtId="44" fontId="9" fillId="0" borderId="6" xfId="1" applyFont="1" applyBorder="1" applyAlignment="1" applyProtection="1">
      <alignment horizontal="right" vertical="center" wrapText="1"/>
      <protection locked="0"/>
    </xf>
    <xf numFmtId="0" fontId="12" fillId="0" borderId="0" xfId="0" applyFont="1" applyAlignment="1">
      <alignment horizontal="justify"/>
    </xf>
    <xf numFmtId="4" fontId="2" fillId="0" borderId="1" xfId="0" applyNumberFormat="1" applyFont="1" applyBorder="1" applyAlignment="1">
      <alignment horizontal="center" vertical="center" wrapText="1"/>
    </xf>
    <xf numFmtId="0" fontId="0" fillId="0" borderId="0" xfId="0" applyProtection="1">
      <protection locked="0"/>
    </xf>
    <xf numFmtId="4" fontId="0" fillId="0" borderId="0" xfId="0" applyNumberFormat="1" applyProtection="1">
      <protection locked="0"/>
    </xf>
    <xf numFmtId="4" fontId="0" fillId="0" borderId="0" xfId="0" applyNumberFormat="1" applyAlignment="1" applyProtection="1">
      <alignment horizontal="center" vertical="center"/>
      <protection locked="0"/>
    </xf>
    <xf numFmtId="44" fontId="13" fillId="0" borderId="1" xfId="1" applyFont="1" applyBorder="1" applyAlignment="1">
      <alignment horizontal="center" vertical="center" wrapText="1"/>
    </xf>
    <xf numFmtId="44" fontId="9" fillId="4" borderId="1" xfId="1" applyFont="1" applyFill="1" applyBorder="1" applyAlignment="1" applyProtection="1">
      <alignment horizontal="right"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44" fontId="9" fillId="0" borderId="1" xfId="1" applyFont="1" applyBorder="1" applyAlignment="1">
      <alignment horizontal="right" vertical="center" wrapText="1"/>
    </xf>
    <xf numFmtId="44" fontId="13" fillId="0" borderId="2" xfId="1" applyFont="1" applyBorder="1" applyAlignment="1">
      <alignment horizontal="center" vertical="center" wrapText="1"/>
    </xf>
    <xf numFmtId="0" fontId="12" fillId="0" borderId="9" xfId="0" applyFont="1" applyBorder="1" applyAlignment="1">
      <alignment horizontal="center"/>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44" fontId="9" fillId="0" borderId="2" xfId="1" applyFont="1" applyBorder="1" applyAlignment="1">
      <alignment horizontal="right" vertical="center" wrapText="1"/>
    </xf>
    <xf numFmtId="0" fontId="14" fillId="0" borderId="2" xfId="0" applyFont="1" applyBorder="1" applyAlignment="1">
      <alignment horizontal="justify" vertical="center" wrapText="1"/>
    </xf>
    <xf numFmtId="44" fontId="13" fillId="0" borderId="1" xfId="1" applyFont="1" applyBorder="1" applyAlignment="1" applyProtection="1">
      <alignment horizontal="center" vertical="center" wrapText="1"/>
      <protection locked="0"/>
    </xf>
    <xf numFmtId="44" fontId="13" fillId="0" borderId="1" xfId="1" applyFont="1" applyBorder="1" applyAlignment="1" applyProtection="1">
      <alignment horizontal="right" vertical="center" wrapText="1"/>
      <protection locked="0"/>
    </xf>
    <xf numFmtId="44" fontId="9" fillId="0" borderId="1" xfId="1" applyFont="1" applyBorder="1" applyAlignment="1" applyProtection="1">
      <alignment horizontal="center" vertical="center" wrapText="1"/>
      <protection locked="0"/>
    </xf>
    <xf numFmtId="44" fontId="9" fillId="0" borderId="1" xfId="1" applyFont="1" applyBorder="1" applyAlignment="1" applyProtection="1">
      <alignment horizontal="center" vertical="center" wrapText="1"/>
    </xf>
    <xf numFmtId="0" fontId="14" fillId="0" borderId="1" xfId="0" applyFont="1" applyBorder="1" applyAlignment="1">
      <alignment horizontal="justify" vertical="center" wrapText="1"/>
    </xf>
    <xf numFmtId="44" fontId="13" fillId="0" borderId="1" xfId="1" applyFont="1" applyBorder="1" applyAlignment="1">
      <alignment horizontal="right" vertical="center" wrapText="1"/>
    </xf>
    <xf numFmtId="0" fontId="9" fillId="0" borderId="10" xfId="0" applyFont="1" applyBorder="1" applyAlignment="1">
      <alignment horizontal="center" vertical="center" wrapText="1"/>
    </xf>
    <xf numFmtId="0" fontId="9" fillId="0" borderId="10" xfId="0" applyFont="1" applyBorder="1" applyAlignment="1">
      <alignment horizontal="justify" vertical="center" wrapText="1"/>
    </xf>
    <xf numFmtId="44" fontId="9" fillId="0" borderId="10" xfId="1" applyFont="1" applyBorder="1" applyAlignment="1">
      <alignment horizontal="right" vertical="center" wrapText="1"/>
    </xf>
    <xf numFmtId="44" fontId="9" fillId="0" borderId="10" xfId="1" applyFont="1" applyBorder="1" applyAlignment="1" applyProtection="1">
      <alignment horizontal="right" vertical="center" wrapText="1"/>
      <protection locked="0"/>
    </xf>
    <xf numFmtId="44" fontId="9" fillId="0" borderId="10" xfId="1" applyFont="1" applyBorder="1" applyAlignment="1" applyProtection="1">
      <alignment horizontal="right" vertical="center" wrapText="1"/>
    </xf>
    <xf numFmtId="0" fontId="10" fillId="2" borderId="1" xfId="0" applyFont="1" applyFill="1" applyBorder="1" applyAlignment="1">
      <alignment horizontal="center" vertical="center" wrapText="1"/>
    </xf>
    <xf numFmtId="4" fontId="2" fillId="2" borderId="0" xfId="0" applyNumberFormat="1" applyFont="1" applyFill="1" applyAlignment="1">
      <alignment horizontal="center" vertical="center" wrapText="1"/>
    </xf>
    <xf numFmtId="0" fontId="1"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1" fillId="0" borderId="0" xfId="0" applyFont="1" applyAlignment="1">
      <alignment horizontal="center" vertical="center"/>
    </xf>
    <xf numFmtId="0" fontId="6" fillId="0" borderId="0" xfId="0" applyFont="1" applyAlignment="1" applyProtection="1">
      <alignment horizontal="left" vertical="center"/>
      <protection locked="0"/>
    </xf>
    <xf numFmtId="0" fontId="7" fillId="0" borderId="0" xfId="0" applyFont="1" applyAlignment="1" applyProtection="1">
      <alignment horizontal="left"/>
      <protection locked="0"/>
    </xf>
    <xf numFmtId="0" fontId="1" fillId="0" borderId="0" xfId="0" applyFont="1" applyAlignment="1" applyProtection="1">
      <alignment horizontal="left" vertical="center" wrapText="1"/>
      <protection locked="0"/>
    </xf>
    <xf numFmtId="0" fontId="2" fillId="0" borderId="7" xfId="0" applyFont="1" applyBorder="1" applyAlignment="1">
      <alignment horizontal="right" vertical="center" wrapText="1"/>
    </xf>
    <xf numFmtId="0" fontId="2" fillId="0" borderId="8" xfId="0" applyFont="1" applyBorder="1" applyAlignment="1">
      <alignment horizontal="right" vertical="center" wrapText="1"/>
    </xf>
    <xf numFmtId="0" fontId="2" fillId="0" borderId="4" xfId="0" applyFont="1" applyBorder="1" applyAlignment="1">
      <alignment horizontal="right" vertical="center" wrapText="1"/>
    </xf>
    <xf numFmtId="0" fontId="2" fillId="0" borderId="3" xfId="0" applyFont="1" applyBorder="1" applyAlignment="1">
      <alignment horizontal="right" vertical="center" wrapText="1"/>
    </xf>
    <xf numFmtId="0" fontId="1" fillId="0" borderId="0" xfId="0" applyFont="1" applyAlignment="1">
      <alignment horizontal="left" vertical="center"/>
    </xf>
    <xf numFmtId="0" fontId="5" fillId="0" borderId="0" xfId="0" applyFont="1" applyAlignment="1">
      <alignment horizontal="center"/>
    </xf>
    <xf numFmtId="0" fontId="5" fillId="0" borderId="0" xfId="0" applyFont="1" applyAlignment="1" applyProtection="1">
      <alignment horizontal="center"/>
      <protection locked="0"/>
    </xf>
    <xf numFmtId="0" fontId="3" fillId="3" borderId="0" xfId="0" applyFont="1" applyFill="1" applyAlignment="1">
      <alignment horizontal="center" vertical="center"/>
    </xf>
    <xf numFmtId="0" fontId="4" fillId="0" borderId="0" xfId="0" applyFont="1" applyAlignment="1">
      <alignment horizontal="center" vertical="center" wrapText="1"/>
    </xf>
  </cellXfs>
  <cellStyles count="2">
    <cellStyle name="Moeda" xfId="1" builtinId="4"/>
    <cellStyle name="Normal" xfId="0" builtinId="0"/>
  </cellStyles>
  <dxfs count="3">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6"/>
  <sheetViews>
    <sheetView tabSelected="1" zoomScaleNormal="100" workbookViewId="0">
      <selection activeCell="A2" sqref="A2:I2"/>
    </sheetView>
  </sheetViews>
  <sheetFormatPr defaultColWidth="9.109375" defaultRowHeight="14.4" x14ac:dyDescent="0.3"/>
  <cols>
    <col min="1" max="1" width="7.33203125" bestFit="1" customWidth="1"/>
    <col min="2" max="2" width="6.5546875" customWidth="1"/>
    <col min="3" max="3" width="6.109375" customWidth="1"/>
    <col min="4" max="4" width="5.6640625" customWidth="1"/>
    <col min="5" max="5" width="44.88671875" customWidth="1"/>
    <col min="6" max="6" width="12.21875" customWidth="1"/>
    <col min="7" max="7" width="14.33203125" customWidth="1"/>
    <col min="8" max="8" width="11.21875" style="11" customWidth="1"/>
    <col min="9" max="9" width="11.6640625" style="12" bestFit="1" customWidth="1"/>
  </cols>
  <sheetData>
    <row r="1" spans="1:11" ht="15.6" x14ac:dyDescent="0.3">
      <c r="A1" s="57" t="s">
        <v>16</v>
      </c>
      <c r="B1" s="57"/>
      <c r="C1" s="57"/>
      <c r="D1" s="57"/>
      <c r="E1" s="57"/>
      <c r="F1" s="57"/>
      <c r="G1" s="57"/>
      <c r="H1" s="57"/>
      <c r="I1" s="57"/>
      <c r="K1" s="2"/>
    </row>
    <row r="2" spans="1:11" ht="15.6" x14ac:dyDescent="0.3">
      <c r="A2" s="58" t="s">
        <v>226</v>
      </c>
      <c r="B2" s="58"/>
      <c r="C2" s="58"/>
      <c r="D2" s="58"/>
      <c r="E2" s="58"/>
      <c r="F2" s="58"/>
      <c r="G2" s="58"/>
      <c r="H2" s="58"/>
      <c r="I2" s="58"/>
    </row>
    <row r="3" spans="1:11" ht="15.6" x14ac:dyDescent="0.3">
      <c r="A3" s="59" t="s">
        <v>24</v>
      </c>
      <c r="B3" s="59"/>
      <c r="C3" s="59"/>
      <c r="D3" s="59"/>
      <c r="E3" s="59"/>
      <c r="F3" s="59"/>
      <c r="G3" s="59"/>
      <c r="H3" s="59"/>
      <c r="I3" s="59"/>
    </row>
    <row r="4" spans="1:11" ht="15.6" x14ac:dyDescent="0.3">
      <c r="A4" s="60" t="s">
        <v>18</v>
      </c>
      <c r="B4" s="60"/>
      <c r="C4" s="60"/>
      <c r="D4" s="60"/>
      <c r="E4" s="60"/>
      <c r="F4" s="60"/>
      <c r="G4" s="60"/>
      <c r="H4" s="60"/>
      <c r="I4" s="60"/>
    </row>
    <row r="5" spans="1:11" ht="15.6" x14ac:dyDescent="0.3">
      <c r="A5" s="3"/>
      <c r="B5" s="3"/>
      <c r="C5" s="3"/>
      <c r="D5" s="3"/>
      <c r="E5" s="3"/>
      <c r="F5" s="3"/>
      <c r="G5" s="3"/>
      <c r="H5" s="3"/>
      <c r="I5" s="3"/>
    </row>
    <row r="6" spans="1:11" ht="15.6" x14ac:dyDescent="0.3">
      <c r="A6" s="56" t="s">
        <v>17</v>
      </c>
      <c r="B6" s="56"/>
      <c r="C6" s="56"/>
      <c r="D6" s="56"/>
      <c r="E6" s="56"/>
      <c r="F6" s="56"/>
      <c r="G6" s="56"/>
      <c r="H6" s="56"/>
      <c r="I6" s="56"/>
    </row>
    <row r="7" spans="1:11" ht="15.6" x14ac:dyDescent="0.3">
      <c r="A7" s="4"/>
      <c r="B7" s="5"/>
      <c r="C7" s="5"/>
      <c r="D7" s="5"/>
      <c r="E7" s="5"/>
      <c r="F7" s="5"/>
      <c r="G7" s="5"/>
      <c r="H7" s="5"/>
      <c r="I7" s="5"/>
    </row>
    <row r="8" spans="1:11" ht="15.6" x14ac:dyDescent="0.3">
      <c r="A8" s="6" t="s">
        <v>0</v>
      </c>
      <c r="B8" s="6"/>
      <c r="C8" s="46"/>
      <c r="D8" s="46"/>
      <c r="E8" s="46"/>
      <c r="F8" s="46"/>
      <c r="G8" s="46"/>
      <c r="H8" s="46"/>
      <c r="I8" s="46"/>
    </row>
    <row r="9" spans="1:11" ht="15.6" x14ac:dyDescent="0.3">
      <c r="A9" s="56" t="s">
        <v>1</v>
      </c>
      <c r="B9" s="56"/>
      <c r="C9" s="46"/>
      <c r="D9" s="46"/>
      <c r="E9" s="46"/>
      <c r="F9" s="46"/>
      <c r="G9" s="46"/>
      <c r="H9" s="46"/>
      <c r="I9" s="46"/>
    </row>
    <row r="10" spans="1:11" ht="15.6" x14ac:dyDescent="0.3">
      <c r="A10" s="6" t="s">
        <v>2</v>
      </c>
      <c r="B10" s="46"/>
      <c r="C10" s="46"/>
      <c r="D10" s="46"/>
      <c r="E10" s="46"/>
      <c r="F10" s="46"/>
      <c r="G10" s="46"/>
      <c r="H10" s="46"/>
      <c r="I10" s="46"/>
    </row>
    <row r="11" spans="1:11" ht="15.6" x14ac:dyDescent="0.3">
      <c r="A11" s="6" t="s">
        <v>3</v>
      </c>
      <c r="B11" s="6"/>
      <c r="C11" s="46"/>
      <c r="D11" s="46"/>
      <c r="E11" s="46"/>
      <c r="F11" s="46"/>
      <c r="G11" s="46"/>
      <c r="H11" s="46"/>
      <c r="I11" s="46"/>
    </row>
    <row r="12" spans="1:11" ht="15.6" x14ac:dyDescent="0.3">
      <c r="A12" s="6" t="s">
        <v>4</v>
      </c>
      <c r="B12" s="46"/>
      <c r="C12" s="46"/>
      <c r="D12" s="46"/>
      <c r="E12" s="46"/>
      <c r="F12" s="46"/>
      <c r="G12" s="46"/>
      <c r="H12" s="46"/>
      <c r="I12" s="46"/>
    </row>
    <row r="13" spans="1:11" ht="15.6" x14ac:dyDescent="0.3">
      <c r="A13" s="6" t="s">
        <v>5</v>
      </c>
      <c r="B13" s="6"/>
      <c r="C13" s="46"/>
      <c r="D13" s="46"/>
      <c r="E13" s="46"/>
      <c r="F13" s="46"/>
      <c r="G13" s="46"/>
      <c r="H13" s="46"/>
      <c r="I13" s="46"/>
    </row>
    <row r="14" spans="1:11" ht="15.6" x14ac:dyDescent="0.3">
      <c r="A14" s="7" t="s">
        <v>6</v>
      </c>
      <c r="B14" s="7"/>
      <c r="C14" s="7"/>
      <c r="D14" s="47"/>
      <c r="E14" s="47"/>
      <c r="F14" s="47"/>
      <c r="G14" s="47"/>
      <c r="H14" s="47"/>
      <c r="I14" s="47"/>
    </row>
    <row r="15" spans="1:11" ht="15.6" x14ac:dyDescent="0.3">
      <c r="A15" s="7" t="s">
        <v>7</v>
      </c>
      <c r="B15" s="47"/>
      <c r="C15" s="47"/>
      <c r="D15" s="47"/>
      <c r="E15" s="47"/>
      <c r="F15" s="47"/>
      <c r="G15" s="47"/>
      <c r="H15" s="47"/>
      <c r="I15" s="47"/>
    </row>
    <row r="16" spans="1:11" ht="15.6" x14ac:dyDescent="0.3">
      <c r="A16" s="8"/>
      <c r="B16" s="8"/>
      <c r="C16" s="8"/>
      <c r="D16" s="8"/>
      <c r="E16" s="8"/>
      <c r="F16" s="8"/>
      <c r="G16" s="8"/>
      <c r="H16" s="8"/>
      <c r="I16" s="8"/>
    </row>
    <row r="17" spans="1:10" ht="15.6" x14ac:dyDescent="0.3">
      <c r="A17" s="48" t="s">
        <v>26</v>
      </c>
      <c r="B17" s="48"/>
      <c r="C17" s="48"/>
      <c r="D17" s="48"/>
      <c r="E17" s="48"/>
      <c r="F17" s="48"/>
      <c r="G17" s="48"/>
      <c r="H17" s="48"/>
      <c r="I17" s="48"/>
    </row>
    <row r="19" spans="1:10" ht="36" x14ac:dyDescent="0.3">
      <c r="A19" s="43" t="s">
        <v>8</v>
      </c>
      <c r="B19" s="43" t="s">
        <v>9</v>
      </c>
      <c r="C19" s="43" t="s">
        <v>10</v>
      </c>
      <c r="D19" s="43" t="s">
        <v>11</v>
      </c>
      <c r="E19" s="43" t="s">
        <v>12</v>
      </c>
      <c r="F19" s="9" t="s">
        <v>14</v>
      </c>
      <c r="G19" s="9" t="s">
        <v>28</v>
      </c>
      <c r="H19" s="9" t="s">
        <v>13</v>
      </c>
      <c r="I19" s="9" t="s">
        <v>15</v>
      </c>
      <c r="J19" s="44" t="s">
        <v>25</v>
      </c>
    </row>
    <row r="20" spans="1:10" ht="241.8" customHeight="1" x14ac:dyDescent="0.3">
      <c r="A20" s="23">
        <v>1</v>
      </c>
      <c r="B20" s="23">
        <v>10</v>
      </c>
      <c r="C20" s="23" t="s">
        <v>10</v>
      </c>
      <c r="D20" s="23">
        <v>21344</v>
      </c>
      <c r="E20" s="24" t="s">
        <v>29</v>
      </c>
      <c r="F20" s="25">
        <v>390</v>
      </c>
      <c r="G20" s="1"/>
      <c r="H20" s="1"/>
      <c r="I20" s="10">
        <f>H20*B20</f>
        <v>0</v>
      </c>
      <c r="J20" s="16" t="str">
        <f>_xlfn.IFS(H20="","aguardando lançamento",H20&lt;=F20,"correto", H20&gt;F20, "acima máximo")</f>
        <v>aguardando lançamento</v>
      </c>
    </row>
    <row r="21" spans="1:10" ht="21.6" x14ac:dyDescent="0.3">
      <c r="A21" s="38">
        <v>2</v>
      </c>
      <c r="B21" s="38">
        <v>20</v>
      </c>
      <c r="C21" s="38" t="s">
        <v>10</v>
      </c>
      <c r="D21" s="38">
        <v>21347</v>
      </c>
      <c r="E21" s="39" t="s">
        <v>30</v>
      </c>
      <c r="F21" s="40">
        <v>8.73</v>
      </c>
      <c r="G21" s="15"/>
      <c r="H21" s="41"/>
      <c r="I21" s="42">
        <f t="shared" ref="I21:I211" si="0">H21*B21</f>
        <v>0</v>
      </c>
      <c r="J21" s="16" t="str">
        <f t="shared" ref="J21:J211" si="1">_xlfn.IFS(H21="","aguardando lançamento",H21&lt;=F21,"correto", H21&gt;F21, "acima máximo")</f>
        <v>aguardando lançamento</v>
      </c>
    </row>
    <row r="22" spans="1:10" ht="36" x14ac:dyDescent="0.3">
      <c r="A22" s="23">
        <v>3</v>
      </c>
      <c r="B22" s="23">
        <v>5</v>
      </c>
      <c r="C22" s="23" t="s">
        <v>10</v>
      </c>
      <c r="D22" s="23">
        <v>21346</v>
      </c>
      <c r="E22" s="24" t="s">
        <v>31</v>
      </c>
      <c r="F22" s="25">
        <v>80</v>
      </c>
      <c r="G22" s="13"/>
      <c r="H22" s="1"/>
      <c r="I22" s="10">
        <f t="shared" si="0"/>
        <v>0</v>
      </c>
      <c r="J22" s="16" t="str">
        <f t="shared" si="1"/>
        <v>aguardando lançamento</v>
      </c>
    </row>
    <row r="23" spans="1:10" ht="45" customHeight="1" x14ac:dyDescent="0.3">
      <c r="A23" s="23">
        <v>4</v>
      </c>
      <c r="B23" s="23">
        <v>100</v>
      </c>
      <c r="C23" s="23" t="s">
        <v>10</v>
      </c>
      <c r="D23" s="23">
        <v>3979</v>
      </c>
      <c r="E23" s="24" t="s">
        <v>32</v>
      </c>
      <c r="F23" s="25">
        <v>15.1</v>
      </c>
      <c r="G23" s="13"/>
      <c r="H23" s="1"/>
      <c r="I23" s="10">
        <f t="shared" si="0"/>
        <v>0</v>
      </c>
      <c r="J23" s="16" t="str">
        <f t="shared" si="1"/>
        <v>aguardando lançamento</v>
      </c>
    </row>
    <row r="24" spans="1:10" ht="70.8" customHeight="1" x14ac:dyDescent="0.3">
      <c r="A24" s="23">
        <v>5</v>
      </c>
      <c r="B24" s="23">
        <v>50</v>
      </c>
      <c r="C24" s="23" t="s">
        <v>10</v>
      </c>
      <c r="D24" s="23">
        <v>1028</v>
      </c>
      <c r="E24" s="24" t="s">
        <v>33</v>
      </c>
      <c r="F24" s="25">
        <v>123.25</v>
      </c>
      <c r="G24" s="13"/>
      <c r="H24" s="1"/>
      <c r="I24" s="10">
        <f t="shared" si="0"/>
        <v>0</v>
      </c>
      <c r="J24" s="16" t="str">
        <f t="shared" si="1"/>
        <v>aguardando lançamento</v>
      </c>
    </row>
    <row r="25" spans="1:10" ht="90.6" customHeight="1" x14ac:dyDescent="0.3">
      <c r="A25" s="28">
        <v>6</v>
      </c>
      <c r="B25" s="28">
        <v>20</v>
      </c>
      <c r="C25" s="28" t="s">
        <v>34</v>
      </c>
      <c r="D25" s="28">
        <v>8500</v>
      </c>
      <c r="E25" s="29" t="s">
        <v>35</v>
      </c>
      <c r="F25" s="30">
        <v>1650</v>
      </c>
      <c r="G25" s="13"/>
      <c r="H25" s="1"/>
      <c r="I25" s="10">
        <f t="shared" si="0"/>
        <v>0</v>
      </c>
      <c r="J25" s="16" t="str">
        <f t="shared" si="1"/>
        <v>aguardando lançamento</v>
      </c>
    </row>
    <row r="26" spans="1:10" ht="20.399999999999999" customHeight="1" x14ac:dyDescent="0.3">
      <c r="A26" s="23">
        <v>7</v>
      </c>
      <c r="B26" s="23">
        <v>50</v>
      </c>
      <c r="C26" s="23" t="s">
        <v>10</v>
      </c>
      <c r="D26" s="23">
        <v>21349</v>
      </c>
      <c r="E26" s="24" t="s">
        <v>36</v>
      </c>
      <c r="F26" s="25">
        <v>10</v>
      </c>
      <c r="G26" s="13"/>
      <c r="H26" s="1"/>
      <c r="I26" s="10">
        <f t="shared" si="0"/>
        <v>0</v>
      </c>
      <c r="J26" s="16" t="str">
        <f t="shared" si="1"/>
        <v>aguardando lançamento</v>
      </c>
    </row>
    <row r="27" spans="1:10" ht="24" x14ac:dyDescent="0.3">
      <c r="A27" s="23">
        <v>8</v>
      </c>
      <c r="B27" s="23">
        <v>40</v>
      </c>
      <c r="C27" s="23" t="s">
        <v>10</v>
      </c>
      <c r="D27" s="23">
        <v>21350</v>
      </c>
      <c r="E27" s="24" t="s">
        <v>37</v>
      </c>
      <c r="F27" s="25">
        <v>30</v>
      </c>
      <c r="G27" s="13"/>
      <c r="H27" s="1"/>
      <c r="I27" s="10">
        <f t="shared" si="0"/>
        <v>0</v>
      </c>
      <c r="J27" s="16" t="str">
        <f t="shared" si="1"/>
        <v>aguardando lançamento</v>
      </c>
    </row>
    <row r="28" spans="1:10" ht="116.4" customHeight="1" x14ac:dyDescent="0.3">
      <c r="A28" s="23">
        <v>9</v>
      </c>
      <c r="B28" s="23">
        <v>5</v>
      </c>
      <c r="C28" s="23" t="s">
        <v>34</v>
      </c>
      <c r="D28" s="23">
        <v>21352</v>
      </c>
      <c r="E28" s="24" t="s">
        <v>38</v>
      </c>
      <c r="F28" s="25">
        <v>1023.5</v>
      </c>
      <c r="G28" s="13"/>
      <c r="H28" s="1"/>
      <c r="I28" s="10">
        <f t="shared" si="0"/>
        <v>0</v>
      </c>
      <c r="J28" s="16" t="str">
        <f t="shared" si="1"/>
        <v>aguardando lançamento</v>
      </c>
    </row>
    <row r="29" spans="1:10" ht="153.6" customHeight="1" x14ac:dyDescent="0.3">
      <c r="A29" s="23">
        <v>10</v>
      </c>
      <c r="B29" s="23">
        <v>5</v>
      </c>
      <c r="C29" s="23" t="s">
        <v>34</v>
      </c>
      <c r="D29" s="23">
        <v>21353</v>
      </c>
      <c r="E29" s="24" t="s">
        <v>39</v>
      </c>
      <c r="F29" s="25">
        <v>854.48</v>
      </c>
      <c r="G29" s="13"/>
      <c r="H29" s="1"/>
      <c r="I29" s="10">
        <f t="shared" si="0"/>
        <v>0</v>
      </c>
      <c r="J29" s="16" t="str">
        <f t="shared" si="1"/>
        <v>aguardando lançamento</v>
      </c>
    </row>
    <row r="30" spans="1:10" ht="93" customHeight="1" x14ac:dyDescent="0.3">
      <c r="A30" s="23">
        <v>11</v>
      </c>
      <c r="B30" s="23">
        <v>10</v>
      </c>
      <c r="C30" s="23" t="s">
        <v>40</v>
      </c>
      <c r="D30" s="23">
        <v>21339</v>
      </c>
      <c r="E30" s="24" t="s">
        <v>41</v>
      </c>
      <c r="F30" s="25">
        <v>67.5</v>
      </c>
      <c r="G30" s="13"/>
      <c r="H30" s="1"/>
      <c r="I30" s="10">
        <f t="shared" si="0"/>
        <v>0</v>
      </c>
      <c r="J30" s="16" t="str">
        <f t="shared" si="1"/>
        <v>aguardando lançamento</v>
      </c>
    </row>
    <row r="31" spans="1:10" ht="133.80000000000001" customHeight="1" x14ac:dyDescent="0.3">
      <c r="A31" s="23">
        <v>12</v>
      </c>
      <c r="B31" s="23">
        <v>5</v>
      </c>
      <c r="C31" s="23" t="s">
        <v>10</v>
      </c>
      <c r="D31" s="23">
        <v>3157</v>
      </c>
      <c r="E31" s="24" t="s">
        <v>42</v>
      </c>
      <c r="F31" s="25">
        <v>494.5</v>
      </c>
      <c r="G31" s="13"/>
      <c r="H31" s="1"/>
      <c r="I31" s="10">
        <f t="shared" si="0"/>
        <v>0</v>
      </c>
      <c r="J31" s="16" t="str">
        <f t="shared" si="1"/>
        <v>aguardando lançamento</v>
      </c>
    </row>
    <row r="32" spans="1:10" ht="71.400000000000006" customHeight="1" x14ac:dyDescent="0.3">
      <c r="A32" s="28">
        <v>13</v>
      </c>
      <c r="B32" s="28">
        <v>5</v>
      </c>
      <c r="C32" s="28" t="s">
        <v>10</v>
      </c>
      <c r="D32" s="28">
        <v>24988</v>
      </c>
      <c r="E32" s="29" t="s">
        <v>43</v>
      </c>
      <c r="F32" s="30">
        <v>950</v>
      </c>
      <c r="G32" s="14"/>
      <c r="H32" s="1"/>
      <c r="I32" s="10">
        <f t="shared" si="0"/>
        <v>0</v>
      </c>
      <c r="J32" s="16" t="str">
        <f t="shared" si="1"/>
        <v>aguardando lançamento</v>
      </c>
    </row>
    <row r="33" spans="1:10" ht="66" customHeight="1" x14ac:dyDescent="0.3">
      <c r="A33" s="28">
        <v>14</v>
      </c>
      <c r="B33" s="28">
        <v>30</v>
      </c>
      <c r="C33" s="28" t="s">
        <v>10</v>
      </c>
      <c r="D33" s="28">
        <v>12008</v>
      </c>
      <c r="E33" s="29" t="s">
        <v>44</v>
      </c>
      <c r="F33" s="30">
        <v>485</v>
      </c>
      <c r="G33" s="13"/>
      <c r="H33" s="1"/>
      <c r="I33" s="10">
        <f t="shared" si="0"/>
        <v>0</v>
      </c>
      <c r="J33" s="16" t="str">
        <f t="shared" si="1"/>
        <v>aguardando lançamento</v>
      </c>
    </row>
    <row r="34" spans="1:10" ht="43.8" customHeight="1" x14ac:dyDescent="0.3">
      <c r="A34" s="23">
        <v>15</v>
      </c>
      <c r="B34" s="23">
        <v>5</v>
      </c>
      <c r="C34" s="23" t="s">
        <v>10</v>
      </c>
      <c r="D34" s="23">
        <v>21358</v>
      </c>
      <c r="E34" s="24" t="s">
        <v>45</v>
      </c>
      <c r="F34" s="25">
        <v>39.06</v>
      </c>
      <c r="G34" s="13"/>
      <c r="H34" s="1"/>
      <c r="I34" s="10">
        <f t="shared" si="0"/>
        <v>0</v>
      </c>
      <c r="J34" s="16" t="str">
        <f t="shared" si="1"/>
        <v>aguardando lançamento</v>
      </c>
    </row>
    <row r="35" spans="1:10" ht="28.2" customHeight="1" x14ac:dyDescent="0.3">
      <c r="A35" s="23">
        <v>16</v>
      </c>
      <c r="B35" s="23">
        <v>3</v>
      </c>
      <c r="C35" s="23" t="s">
        <v>10</v>
      </c>
      <c r="D35" s="23">
        <v>5103</v>
      </c>
      <c r="E35" s="24" t="s">
        <v>46</v>
      </c>
      <c r="F35" s="25">
        <v>409.5</v>
      </c>
      <c r="G35" s="13"/>
      <c r="H35" s="1"/>
      <c r="I35" s="10">
        <f t="shared" si="0"/>
        <v>0</v>
      </c>
      <c r="J35" s="16" t="str">
        <f t="shared" si="1"/>
        <v>aguardando lançamento</v>
      </c>
    </row>
    <row r="36" spans="1:10" ht="28.2" customHeight="1" x14ac:dyDescent="0.3">
      <c r="A36" s="23">
        <v>17</v>
      </c>
      <c r="B36" s="23">
        <v>3</v>
      </c>
      <c r="C36" s="23" t="s">
        <v>10</v>
      </c>
      <c r="D36" s="23">
        <v>5100</v>
      </c>
      <c r="E36" s="24" t="s">
        <v>47</v>
      </c>
      <c r="F36" s="25">
        <v>489.98</v>
      </c>
      <c r="G36" s="13"/>
      <c r="H36" s="1"/>
      <c r="I36" s="10">
        <f t="shared" si="0"/>
        <v>0</v>
      </c>
      <c r="J36" s="16" t="str">
        <f t="shared" si="1"/>
        <v>aguardando lançamento</v>
      </c>
    </row>
    <row r="37" spans="1:10" ht="25.2" customHeight="1" x14ac:dyDescent="0.3">
      <c r="A37" s="23">
        <v>18</v>
      </c>
      <c r="B37" s="23">
        <v>3</v>
      </c>
      <c r="C37" s="23" t="s">
        <v>10</v>
      </c>
      <c r="D37" s="23">
        <v>5101</v>
      </c>
      <c r="E37" s="24" t="s">
        <v>48</v>
      </c>
      <c r="F37" s="25">
        <v>420</v>
      </c>
      <c r="G37" s="13"/>
      <c r="H37" s="1"/>
      <c r="I37" s="10">
        <f t="shared" si="0"/>
        <v>0</v>
      </c>
      <c r="J37" s="16" t="str">
        <f t="shared" si="1"/>
        <v>aguardando lançamento</v>
      </c>
    </row>
    <row r="38" spans="1:10" ht="29.4" customHeight="1" x14ac:dyDescent="0.3">
      <c r="A38" s="23">
        <v>19</v>
      </c>
      <c r="B38" s="23">
        <v>3</v>
      </c>
      <c r="C38" s="23" t="s">
        <v>10</v>
      </c>
      <c r="D38" s="23">
        <v>5102</v>
      </c>
      <c r="E38" s="24" t="s">
        <v>49</v>
      </c>
      <c r="F38" s="25">
        <v>368.75</v>
      </c>
      <c r="G38" s="13"/>
      <c r="H38" s="1"/>
      <c r="I38" s="10">
        <f t="shared" si="0"/>
        <v>0</v>
      </c>
      <c r="J38" s="16" t="str">
        <f t="shared" si="1"/>
        <v>aguardando lançamento</v>
      </c>
    </row>
    <row r="39" spans="1:10" ht="103.8" customHeight="1" x14ac:dyDescent="0.3">
      <c r="A39" s="23">
        <v>20</v>
      </c>
      <c r="B39" s="23">
        <v>2</v>
      </c>
      <c r="C39" s="23" t="s">
        <v>10</v>
      </c>
      <c r="D39" s="23">
        <v>21359</v>
      </c>
      <c r="E39" s="24" t="s">
        <v>50</v>
      </c>
      <c r="F39" s="25">
        <v>4050</v>
      </c>
      <c r="G39" s="13"/>
      <c r="H39" s="1"/>
      <c r="I39" s="10">
        <f t="shared" si="0"/>
        <v>0</v>
      </c>
      <c r="J39" s="16" t="str">
        <f t="shared" si="1"/>
        <v>aguardando lançamento</v>
      </c>
    </row>
    <row r="40" spans="1:10" ht="60" x14ac:dyDescent="0.3">
      <c r="A40" s="23">
        <v>21</v>
      </c>
      <c r="B40" s="23">
        <v>500</v>
      </c>
      <c r="C40" s="23" t="s">
        <v>10</v>
      </c>
      <c r="D40" s="23">
        <v>23561</v>
      </c>
      <c r="E40" s="24" t="s">
        <v>51</v>
      </c>
      <c r="F40" s="25">
        <v>0.95</v>
      </c>
      <c r="G40" s="13"/>
      <c r="H40" s="1"/>
      <c r="I40" s="10">
        <f t="shared" si="0"/>
        <v>0</v>
      </c>
      <c r="J40" s="16" t="str">
        <f t="shared" si="1"/>
        <v>aguardando lançamento</v>
      </c>
    </row>
    <row r="41" spans="1:10" ht="33.6" customHeight="1" x14ac:dyDescent="0.3">
      <c r="A41" s="23">
        <v>22</v>
      </c>
      <c r="B41" s="23">
        <v>5</v>
      </c>
      <c r="C41" s="23" t="s">
        <v>10</v>
      </c>
      <c r="D41" s="23">
        <v>21379</v>
      </c>
      <c r="E41" s="24" t="s">
        <v>52</v>
      </c>
      <c r="F41" s="25">
        <v>577</v>
      </c>
      <c r="G41" s="13"/>
      <c r="H41" s="1"/>
      <c r="I41" s="10">
        <f t="shared" si="0"/>
        <v>0</v>
      </c>
      <c r="J41" s="16" t="str">
        <f t="shared" si="1"/>
        <v>aguardando lançamento</v>
      </c>
    </row>
    <row r="42" spans="1:10" ht="67.8" customHeight="1" x14ac:dyDescent="0.3">
      <c r="A42" s="23">
        <v>23</v>
      </c>
      <c r="B42" s="23">
        <v>30</v>
      </c>
      <c r="C42" s="23" t="s">
        <v>10</v>
      </c>
      <c r="D42" s="23">
        <v>3729</v>
      </c>
      <c r="E42" s="24" t="s">
        <v>53</v>
      </c>
      <c r="F42" s="25">
        <v>69.900000000000006</v>
      </c>
      <c r="G42" s="13"/>
      <c r="H42" s="1"/>
      <c r="I42" s="10">
        <f t="shared" si="0"/>
        <v>0</v>
      </c>
      <c r="J42" s="16" t="str">
        <f t="shared" si="1"/>
        <v>aguardando lançamento</v>
      </c>
    </row>
    <row r="43" spans="1:10" ht="47.4" customHeight="1" x14ac:dyDescent="0.3">
      <c r="A43" s="23">
        <v>24</v>
      </c>
      <c r="B43" s="23">
        <v>10</v>
      </c>
      <c r="C43" s="23" t="s">
        <v>10</v>
      </c>
      <c r="D43" s="23">
        <v>20978</v>
      </c>
      <c r="E43" s="24" t="s">
        <v>54</v>
      </c>
      <c r="F43" s="25">
        <v>144.94999999999999</v>
      </c>
      <c r="G43" s="13"/>
      <c r="H43" s="1"/>
      <c r="I43" s="10">
        <f t="shared" si="0"/>
        <v>0</v>
      </c>
      <c r="J43" s="16" t="str">
        <f t="shared" si="1"/>
        <v>aguardando lançamento</v>
      </c>
    </row>
    <row r="44" spans="1:10" ht="94.8" customHeight="1" x14ac:dyDescent="0.3">
      <c r="A44" s="23">
        <v>25</v>
      </c>
      <c r="B44" s="23">
        <v>30</v>
      </c>
      <c r="C44" s="23" t="s">
        <v>10</v>
      </c>
      <c r="D44" s="23">
        <v>24989</v>
      </c>
      <c r="E44" s="24" t="s">
        <v>55</v>
      </c>
      <c r="F44" s="25">
        <v>350</v>
      </c>
      <c r="G44" s="1"/>
      <c r="H44" s="1"/>
      <c r="I44" s="10">
        <f t="shared" si="0"/>
        <v>0</v>
      </c>
      <c r="J44" s="16" t="str">
        <f t="shared" si="1"/>
        <v>aguardando lançamento</v>
      </c>
    </row>
    <row r="45" spans="1:10" ht="91.2" customHeight="1" x14ac:dyDescent="0.3">
      <c r="A45" s="23">
        <v>26</v>
      </c>
      <c r="B45" s="23">
        <v>20</v>
      </c>
      <c r="C45" s="23" t="s">
        <v>10</v>
      </c>
      <c r="D45" s="23">
        <v>24990</v>
      </c>
      <c r="E45" s="24" t="s">
        <v>56</v>
      </c>
      <c r="F45" s="25">
        <v>404.72</v>
      </c>
      <c r="G45" s="1"/>
      <c r="H45" s="1"/>
      <c r="I45" s="10">
        <f t="shared" si="0"/>
        <v>0</v>
      </c>
      <c r="J45" s="16" t="str">
        <f t="shared" si="1"/>
        <v>aguardando lançamento</v>
      </c>
    </row>
    <row r="46" spans="1:10" ht="67.2" customHeight="1" x14ac:dyDescent="0.3">
      <c r="A46" s="23">
        <v>27</v>
      </c>
      <c r="B46" s="23">
        <v>10</v>
      </c>
      <c r="C46" s="23" t="s">
        <v>10</v>
      </c>
      <c r="D46" s="23">
        <v>24991</v>
      </c>
      <c r="E46" s="24" t="s">
        <v>57</v>
      </c>
      <c r="F46" s="25">
        <v>400</v>
      </c>
      <c r="G46" s="13"/>
      <c r="H46" s="1"/>
      <c r="I46" s="10">
        <f t="shared" si="0"/>
        <v>0</v>
      </c>
      <c r="J46" s="16" t="str">
        <f t="shared" si="1"/>
        <v>aguardando lançamento</v>
      </c>
    </row>
    <row r="47" spans="1:10" ht="67.8" customHeight="1" x14ac:dyDescent="0.3">
      <c r="A47" s="23">
        <v>28</v>
      </c>
      <c r="B47" s="23">
        <v>5</v>
      </c>
      <c r="C47" s="23" t="s">
        <v>10</v>
      </c>
      <c r="D47" s="23">
        <v>991</v>
      </c>
      <c r="E47" s="24" t="s">
        <v>58</v>
      </c>
      <c r="F47" s="25">
        <v>97.09</v>
      </c>
      <c r="G47" s="13"/>
      <c r="H47" s="1"/>
      <c r="I47" s="10">
        <f t="shared" si="0"/>
        <v>0</v>
      </c>
      <c r="J47" s="16" t="str">
        <f t="shared" si="1"/>
        <v>aguardando lançamento</v>
      </c>
    </row>
    <row r="48" spans="1:10" ht="116.4" customHeight="1" x14ac:dyDescent="0.3">
      <c r="A48" s="23">
        <v>29</v>
      </c>
      <c r="B48" s="23">
        <v>5</v>
      </c>
      <c r="C48" s="23" t="s">
        <v>10</v>
      </c>
      <c r="D48" s="23">
        <v>21412</v>
      </c>
      <c r="E48" s="24" t="s">
        <v>59</v>
      </c>
      <c r="F48" s="25">
        <v>89</v>
      </c>
      <c r="G48" s="13"/>
      <c r="H48" s="1"/>
      <c r="I48" s="10">
        <f t="shared" si="0"/>
        <v>0</v>
      </c>
      <c r="J48" s="16" t="str">
        <f t="shared" si="1"/>
        <v>aguardando lançamento</v>
      </c>
    </row>
    <row r="49" spans="1:10" ht="96" x14ac:dyDescent="0.3">
      <c r="A49" s="23">
        <v>30</v>
      </c>
      <c r="B49" s="23">
        <v>10</v>
      </c>
      <c r="C49" s="23" t="s">
        <v>10</v>
      </c>
      <c r="D49" s="23">
        <v>1807</v>
      </c>
      <c r="E49" s="24" t="s">
        <v>60</v>
      </c>
      <c r="F49" s="25">
        <v>300</v>
      </c>
      <c r="G49" s="13"/>
      <c r="H49" s="1"/>
      <c r="I49" s="10">
        <f t="shared" si="0"/>
        <v>0</v>
      </c>
      <c r="J49" s="16" t="str">
        <f t="shared" si="1"/>
        <v>aguardando lançamento</v>
      </c>
    </row>
    <row r="50" spans="1:10" ht="28.8" customHeight="1" x14ac:dyDescent="0.3">
      <c r="A50" s="23">
        <v>31</v>
      </c>
      <c r="B50" s="23">
        <v>5</v>
      </c>
      <c r="C50" s="23" t="s">
        <v>10</v>
      </c>
      <c r="D50" s="23">
        <v>21383</v>
      </c>
      <c r="E50" s="24" t="s">
        <v>61</v>
      </c>
      <c r="F50" s="25">
        <v>2738</v>
      </c>
      <c r="G50" s="13"/>
      <c r="H50" s="1"/>
      <c r="I50" s="10">
        <f t="shared" si="0"/>
        <v>0</v>
      </c>
      <c r="J50" s="16" t="str">
        <f t="shared" si="1"/>
        <v>aguardando lançamento</v>
      </c>
    </row>
    <row r="51" spans="1:10" ht="30" customHeight="1" x14ac:dyDescent="0.3">
      <c r="A51" s="23">
        <v>32</v>
      </c>
      <c r="B51" s="23">
        <v>5</v>
      </c>
      <c r="C51" s="23" t="s">
        <v>10</v>
      </c>
      <c r="D51" s="23">
        <v>21385</v>
      </c>
      <c r="E51" s="24" t="s">
        <v>62</v>
      </c>
      <c r="F51" s="25">
        <v>3593</v>
      </c>
      <c r="G51" s="13"/>
      <c r="H51" s="1"/>
      <c r="I51" s="10">
        <f t="shared" si="0"/>
        <v>0</v>
      </c>
      <c r="J51" s="16" t="str">
        <f t="shared" si="1"/>
        <v>aguardando lançamento</v>
      </c>
    </row>
    <row r="52" spans="1:10" ht="40.200000000000003" customHeight="1" x14ac:dyDescent="0.3">
      <c r="A52" s="23">
        <v>33</v>
      </c>
      <c r="B52" s="23">
        <v>50</v>
      </c>
      <c r="C52" s="23" t="s">
        <v>10</v>
      </c>
      <c r="D52" s="23">
        <v>20014</v>
      </c>
      <c r="E52" s="24" t="s">
        <v>63</v>
      </c>
      <c r="F52" s="25">
        <v>209.6</v>
      </c>
      <c r="G52" s="13"/>
      <c r="H52" s="1"/>
      <c r="I52" s="10">
        <f t="shared" si="0"/>
        <v>0</v>
      </c>
      <c r="J52" s="16" t="str">
        <f t="shared" si="1"/>
        <v>aguardando lançamento</v>
      </c>
    </row>
    <row r="53" spans="1:10" ht="22.8" customHeight="1" x14ac:dyDescent="0.3">
      <c r="A53" s="23">
        <v>34</v>
      </c>
      <c r="B53" s="23">
        <v>5</v>
      </c>
      <c r="C53" s="23" t="s">
        <v>10</v>
      </c>
      <c r="D53" s="23">
        <v>21361</v>
      </c>
      <c r="E53" s="24" t="s">
        <v>64</v>
      </c>
      <c r="F53" s="25">
        <v>780</v>
      </c>
      <c r="G53" s="13"/>
      <c r="H53" s="1"/>
      <c r="I53" s="10">
        <f t="shared" si="0"/>
        <v>0</v>
      </c>
      <c r="J53" s="16" t="str">
        <f t="shared" si="1"/>
        <v>aguardando lançamento</v>
      </c>
    </row>
    <row r="54" spans="1:10" ht="20.399999999999999" customHeight="1" x14ac:dyDescent="0.3">
      <c r="A54" s="23">
        <v>35</v>
      </c>
      <c r="B54" s="23">
        <v>2</v>
      </c>
      <c r="C54" s="23" t="s">
        <v>10</v>
      </c>
      <c r="D54" s="23">
        <v>21362</v>
      </c>
      <c r="E54" s="24" t="s">
        <v>65</v>
      </c>
      <c r="F54" s="25">
        <v>2200</v>
      </c>
      <c r="G54" s="13"/>
      <c r="H54" s="1"/>
      <c r="I54" s="10">
        <f t="shared" si="0"/>
        <v>0</v>
      </c>
      <c r="J54" s="16" t="str">
        <f t="shared" si="1"/>
        <v>aguardando lançamento</v>
      </c>
    </row>
    <row r="55" spans="1:10" ht="24" x14ac:dyDescent="0.3">
      <c r="A55" s="23">
        <v>36</v>
      </c>
      <c r="B55" s="23">
        <v>2</v>
      </c>
      <c r="C55" s="23" t="s">
        <v>10</v>
      </c>
      <c r="D55" s="23">
        <v>3730</v>
      </c>
      <c r="E55" s="24" t="s">
        <v>66</v>
      </c>
      <c r="F55" s="25">
        <v>46.72</v>
      </c>
      <c r="G55" s="13"/>
      <c r="H55" s="1"/>
      <c r="I55" s="10">
        <f t="shared" si="0"/>
        <v>0</v>
      </c>
      <c r="J55" s="16" t="str">
        <f t="shared" si="1"/>
        <v>aguardando lançamento</v>
      </c>
    </row>
    <row r="56" spans="1:10" ht="43.8" customHeight="1" x14ac:dyDescent="0.3">
      <c r="A56" s="23">
        <v>37</v>
      </c>
      <c r="B56" s="23">
        <v>30</v>
      </c>
      <c r="C56" s="23" t="s">
        <v>10</v>
      </c>
      <c r="D56" s="23">
        <v>21478</v>
      </c>
      <c r="E56" s="24" t="s">
        <v>67</v>
      </c>
      <c r="F56" s="25">
        <v>79.84</v>
      </c>
      <c r="G56" s="13"/>
      <c r="H56" s="1"/>
      <c r="I56" s="10">
        <f t="shared" si="0"/>
        <v>0</v>
      </c>
      <c r="J56" s="16" t="str">
        <f t="shared" si="1"/>
        <v>aguardando lançamento</v>
      </c>
    </row>
    <row r="57" spans="1:10" ht="49.8" customHeight="1" x14ac:dyDescent="0.3">
      <c r="A57" s="23">
        <v>38</v>
      </c>
      <c r="B57" s="23">
        <v>30</v>
      </c>
      <c r="C57" s="23" t="s">
        <v>10</v>
      </c>
      <c r="D57" s="23">
        <v>21479</v>
      </c>
      <c r="E57" s="24" t="s">
        <v>68</v>
      </c>
      <c r="F57" s="25">
        <v>218.89</v>
      </c>
      <c r="G57" s="15"/>
      <c r="H57" s="1"/>
      <c r="I57" s="10">
        <f t="shared" si="0"/>
        <v>0</v>
      </c>
      <c r="J57" s="16" t="str">
        <f t="shared" si="1"/>
        <v>aguardando lançamento</v>
      </c>
    </row>
    <row r="58" spans="1:10" ht="25.2" customHeight="1" x14ac:dyDescent="0.3">
      <c r="A58" s="28">
        <v>39</v>
      </c>
      <c r="B58" s="28">
        <v>10</v>
      </c>
      <c r="C58" s="28" t="s">
        <v>10</v>
      </c>
      <c r="D58" s="28">
        <v>21480</v>
      </c>
      <c r="E58" s="29" t="s">
        <v>69</v>
      </c>
      <c r="F58" s="30">
        <v>50</v>
      </c>
      <c r="G58" s="13"/>
      <c r="H58" s="1"/>
      <c r="I58" s="10">
        <f t="shared" si="0"/>
        <v>0</v>
      </c>
      <c r="J58" s="16" t="str">
        <f t="shared" si="1"/>
        <v>aguardando lançamento</v>
      </c>
    </row>
    <row r="59" spans="1:10" ht="25.2" customHeight="1" x14ac:dyDescent="0.3">
      <c r="A59" s="23">
        <v>40</v>
      </c>
      <c r="B59" s="23">
        <v>10</v>
      </c>
      <c r="C59" s="23" t="s">
        <v>10</v>
      </c>
      <c r="D59" s="23">
        <v>21481</v>
      </c>
      <c r="E59" s="24" t="s">
        <v>70</v>
      </c>
      <c r="F59" s="25">
        <v>90</v>
      </c>
      <c r="G59" s="13"/>
      <c r="H59" s="1"/>
      <c r="I59" s="10">
        <f t="shared" si="0"/>
        <v>0</v>
      </c>
      <c r="J59" s="16" t="str">
        <f t="shared" si="1"/>
        <v>aguardando lançamento</v>
      </c>
    </row>
    <row r="60" spans="1:10" ht="23.4" customHeight="1" x14ac:dyDescent="0.3">
      <c r="A60" s="23">
        <v>41</v>
      </c>
      <c r="B60" s="23">
        <v>10</v>
      </c>
      <c r="C60" s="23" t="s">
        <v>10</v>
      </c>
      <c r="D60" s="23">
        <v>21482</v>
      </c>
      <c r="E60" s="24" t="s">
        <v>71</v>
      </c>
      <c r="F60" s="25">
        <v>100</v>
      </c>
      <c r="G60" s="13"/>
      <c r="H60" s="1"/>
      <c r="I60" s="10">
        <f t="shared" si="0"/>
        <v>0</v>
      </c>
      <c r="J60" s="16" t="str">
        <f t="shared" si="1"/>
        <v>aguardando lançamento</v>
      </c>
    </row>
    <row r="61" spans="1:10" ht="24" customHeight="1" x14ac:dyDescent="0.3">
      <c r="A61" s="23">
        <v>42</v>
      </c>
      <c r="B61" s="23">
        <v>15</v>
      </c>
      <c r="C61" s="23" t="s">
        <v>10</v>
      </c>
      <c r="D61" s="23">
        <v>21485</v>
      </c>
      <c r="E61" s="24" t="s">
        <v>72</v>
      </c>
      <c r="F61" s="25">
        <v>89.95</v>
      </c>
      <c r="G61" s="13"/>
      <c r="H61" s="1"/>
      <c r="I61" s="10">
        <f t="shared" si="0"/>
        <v>0</v>
      </c>
      <c r="J61" s="16" t="str">
        <f t="shared" si="1"/>
        <v>aguardando lançamento</v>
      </c>
    </row>
    <row r="62" spans="1:10" ht="26.4" customHeight="1" x14ac:dyDescent="0.3">
      <c r="A62" s="23">
        <v>43</v>
      </c>
      <c r="B62" s="23">
        <v>10</v>
      </c>
      <c r="C62" s="23" t="s">
        <v>10</v>
      </c>
      <c r="D62" s="23">
        <v>21487</v>
      </c>
      <c r="E62" s="24" t="s">
        <v>73</v>
      </c>
      <c r="F62" s="25">
        <v>254</v>
      </c>
      <c r="G62" s="13"/>
      <c r="H62" s="1"/>
      <c r="I62" s="10">
        <f t="shared" si="0"/>
        <v>0</v>
      </c>
      <c r="J62" s="16" t="str">
        <f t="shared" si="1"/>
        <v>aguardando lançamento</v>
      </c>
    </row>
    <row r="63" spans="1:10" ht="27" customHeight="1" x14ac:dyDescent="0.3">
      <c r="A63" s="23">
        <v>44</v>
      </c>
      <c r="B63" s="23">
        <v>10</v>
      </c>
      <c r="C63" s="23" t="s">
        <v>10</v>
      </c>
      <c r="D63" s="23">
        <v>5207</v>
      </c>
      <c r="E63" s="24" t="s">
        <v>74</v>
      </c>
      <c r="F63" s="25">
        <v>50</v>
      </c>
      <c r="G63" s="13"/>
      <c r="H63" s="1"/>
      <c r="I63" s="10">
        <f t="shared" si="0"/>
        <v>0</v>
      </c>
      <c r="J63" s="16" t="str">
        <f t="shared" si="1"/>
        <v>aguardando lançamento</v>
      </c>
    </row>
    <row r="64" spans="1:10" ht="31.8" customHeight="1" x14ac:dyDescent="0.3">
      <c r="A64" s="23">
        <v>45</v>
      </c>
      <c r="B64" s="23">
        <v>10</v>
      </c>
      <c r="C64" s="23" t="s">
        <v>10</v>
      </c>
      <c r="D64" s="23">
        <v>8941</v>
      </c>
      <c r="E64" s="24" t="s">
        <v>75</v>
      </c>
      <c r="F64" s="25">
        <v>140</v>
      </c>
      <c r="G64" s="13"/>
      <c r="H64" s="1"/>
      <c r="I64" s="10">
        <f t="shared" si="0"/>
        <v>0</v>
      </c>
      <c r="J64" s="16" t="str">
        <f t="shared" si="1"/>
        <v>aguardando lançamento</v>
      </c>
    </row>
    <row r="65" spans="1:10" ht="30" customHeight="1" x14ac:dyDescent="0.3">
      <c r="A65" s="23">
        <v>46</v>
      </c>
      <c r="B65" s="23">
        <v>10</v>
      </c>
      <c r="C65" s="23" t="s">
        <v>10</v>
      </c>
      <c r="D65" s="23">
        <v>20015</v>
      </c>
      <c r="E65" s="24" t="s">
        <v>76</v>
      </c>
      <c r="F65" s="25">
        <v>158.84</v>
      </c>
      <c r="G65" s="13"/>
      <c r="H65" s="1"/>
      <c r="I65" s="22">
        <f t="shared" si="0"/>
        <v>0</v>
      </c>
      <c r="J65" s="16" t="str">
        <f t="shared" si="1"/>
        <v>aguardando lançamento</v>
      </c>
    </row>
    <row r="66" spans="1:10" ht="41.4" customHeight="1" x14ac:dyDescent="0.3">
      <c r="A66" s="23">
        <v>47</v>
      </c>
      <c r="B66" s="23">
        <v>25</v>
      </c>
      <c r="C66" s="23" t="s">
        <v>10</v>
      </c>
      <c r="D66" s="23">
        <v>24136</v>
      </c>
      <c r="E66" s="24" t="s">
        <v>77</v>
      </c>
      <c r="F66" s="25">
        <v>888.74</v>
      </c>
      <c r="G66" s="13"/>
      <c r="H66" s="1"/>
      <c r="I66" s="10">
        <f t="shared" si="0"/>
        <v>0</v>
      </c>
      <c r="J66" s="16" t="str">
        <f t="shared" si="1"/>
        <v>aguardando lançamento</v>
      </c>
    </row>
    <row r="67" spans="1:10" ht="42" customHeight="1" x14ac:dyDescent="0.3">
      <c r="A67" s="23">
        <v>48</v>
      </c>
      <c r="B67" s="23">
        <v>50</v>
      </c>
      <c r="C67" s="23" t="s">
        <v>10</v>
      </c>
      <c r="D67" s="23">
        <v>20013</v>
      </c>
      <c r="E67" s="24" t="s">
        <v>78</v>
      </c>
      <c r="F67" s="25">
        <v>72.5</v>
      </c>
      <c r="G67" s="13"/>
      <c r="H67" s="1"/>
      <c r="I67" s="10">
        <f t="shared" si="0"/>
        <v>0</v>
      </c>
      <c r="J67" s="16" t="str">
        <f t="shared" si="1"/>
        <v>aguardando lançamento</v>
      </c>
    </row>
    <row r="68" spans="1:10" ht="68.400000000000006" customHeight="1" x14ac:dyDescent="0.3">
      <c r="A68" s="23">
        <v>49</v>
      </c>
      <c r="B68" s="23">
        <v>20</v>
      </c>
      <c r="C68" s="23" t="s">
        <v>10</v>
      </c>
      <c r="D68" s="23">
        <v>3734</v>
      </c>
      <c r="E68" s="24" t="s">
        <v>79</v>
      </c>
      <c r="F68" s="25">
        <v>680</v>
      </c>
      <c r="G68" s="13"/>
      <c r="H68" s="1"/>
      <c r="I68" s="10">
        <f t="shared" si="0"/>
        <v>0</v>
      </c>
      <c r="J68" s="16" t="str">
        <f t="shared" si="1"/>
        <v>aguardando lançamento</v>
      </c>
    </row>
    <row r="69" spans="1:10" ht="42.6" customHeight="1" x14ac:dyDescent="0.3">
      <c r="A69" s="23">
        <v>50</v>
      </c>
      <c r="B69" s="23">
        <v>5</v>
      </c>
      <c r="C69" s="23" t="s">
        <v>10</v>
      </c>
      <c r="D69" s="23">
        <v>24992</v>
      </c>
      <c r="E69" s="24" t="s">
        <v>80</v>
      </c>
      <c r="F69" s="25">
        <v>2558</v>
      </c>
      <c r="G69" s="13"/>
      <c r="H69" s="1"/>
      <c r="I69" s="10">
        <f t="shared" si="0"/>
        <v>0</v>
      </c>
      <c r="J69" s="16" t="str">
        <f t="shared" si="1"/>
        <v>aguardando lançamento</v>
      </c>
    </row>
    <row r="70" spans="1:10" ht="180" x14ac:dyDescent="0.3">
      <c r="A70" s="28">
        <v>51</v>
      </c>
      <c r="B70" s="28">
        <v>10</v>
      </c>
      <c r="C70" s="28" t="s">
        <v>10</v>
      </c>
      <c r="D70" s="28">
        <v>21367</v>
      </c>
      <c r="E70" s="29" t="s">
        <v>81</v>
      </c>
      <c r="F70" s="30">
        <v>1205.72</v>
      </c>
      <c r="G70" s="13"/>
      <c r="H70" s="1"/>
      <c r="I70" s="10">
        <f t="shared" si="0"/>
        <v>0</v>
      </c>
      <c r="J70" s="16" t="str">
        <f t="shared" si="1"/>
        <v>aguardando lançamento</v>
      </c>
    </row>
    <row r="71" spans="1:10" ht="93" customHeight="1" x14ac:dyDescent="0.3">
      <c r="A71" s="23">
        <v>52</v>
      </c>
      <c r="B71" s="23">
        <v>5</v>
      </c>
      <c r="C71" s="23" t="s">
        <v>10</v>
      </c>
      <c r="D71" s="23">
        <v>24993</v>
      </c>
      <c r="E71" s="24" t="s">
        <v>82</v>
      </c>
      <c r="F71" s="25">
        <v>6034.82</v>
      </c>
      <c r="G71" s="1"/>
      <c r="H71" s="1"/>
      <c r="I71" s="10">
        <f t="shared" si="0"/>
        <v>0</v>
      </c>
      <c r="J71" s="16" t="str">
        <f t="shared" si="1"/>
        <v>aguardando lançamento</v>
      </c>
    </row>
    <row r="72" spans="1:10" ht="78.599999999999994" customHeight="1" x14ac:dyDescent="0.3">
      <c r="A72" s="23">
        <v>53</v>
      </c>
      <c r="B72" s="23">
        <v>5</v>
      </c>
      <c r="C72" s="23" t="s">
        <v>10</v>
      </c>
      <c r="D72" s="23">
        <v>24138</v>
      </c>
      <c r="E72" s="24" t="s">
        <v>83</v>
      </c>
      <c r="F72" s="25">
        <v>6615.05</v>
      </c>
      <c r="G72" s="1"/>
      <c r="H72" s="1"/>
      <c r="I72" s="10">
        <f t="shared" si="0"/>
        <v>0</v>
      </c>
      <c r="J72" s="16" t="str">
        <f t="shared" si="1"/>
        <v>aguardando lançamento</v>
      </c>
    </row>
    <row r="73" spans="1:10" ht="78.599999999999994" customHeight="1" x14ac:dyDescent="0.3">
      <c r="A73" s="23">
        <v>54</v>
      </c>
      <c r="B73" s="23">
        <v>50</v>
      </c>
      <c r="C73" s="23" t="s">
        <v>10</v>
      </c>
      <c r="D73" s="23">
        <v>24994</v>
      </c>
      <c r="E73" s="24" t="s">
        <v>84</v>
      </c>
      <c r="F73" s="25">
        <v>3829.15</v>
      </c>
      <c r="G73" s="13"/>
      <c r="H73" s="1"/>
      <c r="I73" s="10">
        <f t="shared" si="0"/>
        <v>0</v>
      </c>
      <c r="J73" s="16" t="str">
        <f t="shared" si="1"/>
        <v>aguardando lançamento</v>
      </c>
    </row>
    <row r="74" spans="1:10" ht="30.6" customHeight="1" x14ac:dyDescent="0.3">
      <c r="A74" s="23">
        <v>55</v>
      </c>
      <c r="B74" s="23">
        <v>50</v>
      </c>
      <c r="C74" s="23" t="s">
        <v>10</v>
      </c>
      <c r="D74" s="23">
        <v>20016</v>
      </c>
      <c r="E74" s="24" t="s">
        <v>85</v>
      </c>
      <c r="F74" s="25">
        <v>53.5</v>
      </c>
      <c r="G74" s="13"/>
      <c r="H74" s="1"/>
      <c r="I74" s="10">
        <f t="shared" si="0"/>
        <v>0</v>
      </c>
      <c r="J74" s="16" t="str">
        <f t="shared" si="1"/>
        <v>aguardando lançamento</v>
      </c>
    </row>
    <row r="75" spans="1:10" ht="48" x14ac:dyDescent="0.3">
      <c r="A75" s="23">
        <v>56</v>
      </c>
      <c r="B75" s="23">
        <v>5</v>
      </c>
      <c r="C75" s="23" t="s">
        <v>10</v>
      </c>
      <c r="D75" s="23">
        <v>3769</v>
      </c>
      <c r="E75" s="24" t="s">
        <v>86</v>
      </c>
      <c r="F75" s="25">
        <v>75</v>
      </c>
      <c r="G75" s="13"/>
      <c r="H75" s="1"/>
      <c r="I75" s="10">
        <f t="shared" si="0"/>
        <v>0</v>
      </c>
      <c r="J75" s="16" t="str">
        <f t="shared" si="1"/>
        <v>aguardando lançamento</v>
      </c>
    </row>
    <row r="76" spans="1:10" ht="42.6" customHeight="1" x14ac:dyDescent="0.3">
      <c r="A76" s="23">
        <v>57</v>
      </c>
      <c r="B76" s="23">
        <v>30</v>
      </c>
      <c r="C76" s="23" t="s">
        <v>10</v>
      </c>
      <c r="D76" s="23">
        <v>7991</v>
      </c>
      <c r="E76" s="24" t="s">
        <v>87</v>
      </c>
      <c r="F76" s="25">
        <v>56</v>
      </c>
      <c r="G76" s="13"/>
      <c r="H76" s="1"/>
      <c r="I76" s="10">
        <f t="shared" si="0"/>
        <v>0</v>
      </c>
      <c r="J76" s="16" t="str">
        <f t="shared" si="1"/>
        <v>aguardando lançamento</v>
      </c>
    </row>
    <row r="77" spans="1:10" ht="44.4" customHeight="1" x14ac:dyDescent="0.3">
      <c r="A77" s="23">
        <v>58</v>
      </c>
      <c r="B77" s="23">
        <v>10</v>
      </c>
      <c r="C77" s="23" t="s">
        <v>10</v>
      </c>
      <c r="D77" s="23">
        <v>3736</v>
      </c>
      <c r="E77" s="24" t="s">
        <v>88</v>
      </c>
      <c r="F77" s="25">
        <v>27.2</v>
      </c>
      <c r="G77" s="13"/>
      <c r="H77" s="1"/>
      <c r="I77" s="10">
        <f t="shared" si="0"/>
        <v>0</v>
      </c>
      <c r="J77" s="16" t="str">
        <f t="shared" si="1"/>
        <v>aguardando lançamento</v>
      </c>
    </row>
    <row r="78" spans="1:10" ht="43.2" customHeight="1" x14ac:dyDescent="0.3">
      <c r="A78" s="23">
        <v>59</v>
      </c>
      <c r="B78" s="23">
        <v>50</v>
      </c>
      <c r="C78" s="23" t="s">
        <v>10</v>
      </c>
      <c r="D78" s="23">
        <v>3738</v>
      </c>
      <c r="E78" s="24" t="s">
        <v>89</v>
      </c>
      <c r="F78" s="25">
        <v>25</v>
      </c>
      <c r="G78" s="13"/>
      <c r="H78" s="1"/>
      <c r="I78" s="10">
        <f t="shared" si="0"/>
        <v>0</v>
      </c>
      <c r="J78" s="16" t="str">
        <f t="shared" si="1"/>
        <v>aguardando lançamento</v>
      </c>
    </row>
    <row r="79" spans="1:10" ht="47.4" customHeight="1" x14ac:dyDescent="0.3">
      <c r="A79" s="23">
        <v>60</v>
      </c>
      <c r="B79" s="23">
        <v>100</v>
      </c>
      <c r="C79" s="23" t="s">
        <v>10</v>
      </c>
      <c r="D79" s="23">
        <v>3740</v>
      </c>
      <c r="E79" s="24" t="s">
        <v>90</v>
      </c>
      <c r="F79" s="25">
        <v>13.98</v>
      </c>
      <c r="G79" s="13"/>
      <c r="H79" s="1"/>
      <c r="I79" s="10">
        <f t="shared" si="0"/>
        <v>0</v>
      </c>
      <c r="J79" s="16" t="str">
        <f t="shared" si="1"/>
        <v>aguardando lançamento</v>
      </c>
    </row>
    <row r="80" spans="1:10" ht="69.599999999999994" customHeight="1" x14ac:dyDescent="0.3">
      <c r="A80" s="23">
        <v>61</v>
      </c>
      <c r="B80" s="23">
        <v>100</v>
      </c>
      <c r="C80" s="23" t="s">
        <v>10</v>
      </c>
      <c r="D80" s="23">
        <v>3742</v>
      </c>
      <c r="E80" s="24" t="s">
        <v>91</v>
      </c>
      <c r="F80" s="25">
        <v>24.2</v>
      </c>
      <c r="G80" s="13"/>
      <c r="H80" s="1"/>
      <c r="I80" s="10">
        <f t="shared" si="0"/>
        <v>0</v>
      </c>
      <c r="J80" s="16" t="str">
        <f t="shared" si="1"/>
        <v>aguardando lançamento</v>
      </c>
    </row>
    <row r="81" spans="1:10" ht="43.2" customHeight="1" x14ac:dyDescent="0.3">
      <c r="A81" s="23">
        <v>62</v>
      </c>
      <c r="B81" s="23">
        <v>10</v>
      </c>
      <c r="C81" s="23" t="s">
        <v>10</v>
      </c>
      <c r="D81" s="23">
        <v>8933</v>
      </c>
      <c r="E81" s="24" t="s">
        <v>92</v>
      </c>
      <c r="F81" s="25">
        <v>134</v>
      </c>
      <c r="G81" s="13"/>
      <c r="H81" s="1"/>
      <c r="I81" s="10">
        <f t="shared" si="0"/>
        <v>0</v>
      </c>
      <c r="J81" s="16" t="str">
        <f t="shared" si="1"/>
        <v>aguardando lançamento</v>
      </c>
    </row>
    <row r="82" spans="1:10" ht="30.6" customHeight="1" x14ac:dyDescent="0.3">
      <c r="A82" s="23">
        <v>63</v>
      </c>
      <c r="B82" s="23">
        <v>10</v>
      </c>
      <c r="C82" s="23" t="s">
        <v>10</v>
      </c>
      <c r="D82" s="23">
        <v>21389</v>
      </c>
      <c r="E82" s="24" t="s">
        <v>93</v>
      </c>
      <c r="F82" s="25">
        <v>159</v>
      </c>
      <c r="G82" s="13"/>
      <c r="H82" s="1"/>
      <c r="I82" s="10">
        <f t="shared" si="0"/>
        <v>0</v>
      </c>
      <c r="J82" s="16" t="str">
        <f t="shared" si="1"/>
        <v>aguardando lançamento</v>
      </c>
    </row>
    <row r="83" spans="1:10" ht="109.8" customHeight="1" x14ac:dyDescent="0.3">
      <c r="A83" s="28">
        <v>64</v>
      </c>
      <c r="B83" s="28">
        <v>5</v>
      </c>
      <c r="C83" s="28" t="s">
        <v>10</v>
      </c>
      <c r="D83" s="28">
        <v>3776</v>
      </c>
      <c r="E83" s="29" t="s">
        <v>94</v>
      </c>
      <c r="F83" s="30">
        <v>75.650000000000006</v>
      </c>
      <c r="G83" s="13"/>
      <c r="H83" s="1"/>
      <c r="I83" s="10">
        <f t="shared" si="0"/>
        <v>0</v>
      </c>
      <c r="J83" s="16" t="str">
        <f t="shared" si="1"/>
        <v>aguardando lançamento</v>
      </c>
    </row>
    <row r="84" spans="1:10" ht="55.2" customHeight="1" x14ac:dyDescent="0.3">
      <c r="A84" s="23">
        <v>65</v>
      </c>
      <c r="B84" s="23">
        <v>10</v>
      </c>
      <c r="C84" s="23" t="s">
        <v>10</v>
      </c>
      <c r="D84" s="23">
        <v>24995</v>
      </c>
      <c r="E84" s="24" t="s">
        <v>95</v>
      </c>
      <c r="F84" s="25">
        <v>1995</v>
      </c>
      <c r="G84" s="13"/>
      <c r="H84" s="1"/>
      <c r="I84" s="10">
        <f t="shared" si="0"/>
        <v>0</v>
      </c>
      <c r="J84" s="16" t="str">
        <f t="shared" si="1"/>
        <v>aguardando lançamento</v>
      </c>
    </row>
    <row r="85" spans="1:10" ht="126" customHeight="1" x14ac:dyDescent="0.3">
      <c r="A85" s="23">
        <v>66</v>
      </c>
      <c r="B85" s="23">
        <v>5</v>
      </c>
      <c r="C85" s="23" t="s">
        <v>10</v>
      </c>
      <c r="D85" s="23">
        <v>23565</v>
      </c>
      <c r="E85" s="24" t="s">
        <v>96</v>
      </c>
      <c r="F85" s="25">
        <v>2280</v>
      </c>
      <c r="G85" s="13"/>
      <c r="H85" s="1"/>
      <c r="I85" s="10">
        <f t="shared" si="0"/>
        <v>0</v>
      </c>
      <c r="J85" s="16" t="str">
        <f t="shared" si="1"/>
        <v>aguardando lançamento</v>
      </c>
    </row>
    <row r="86" spans="1:10" ht="126" customHeight="1" x14ac:dyDescent="0.3">
      <c r="A86" s="23">
        <v>67</v>
      </c>
      <c r="B86" s="23">
        <v>5</v>
      </c>
      <c r="C86" s="23" t="s">
        <v>10</v>
      </c>
      <c r="D86" s="23">
        <v>24141</v>
      </c>
      <c r="E86" s="24" t="s">
        <v>97</v>
      </c>
      <c r="F86" s="25">
        <v>4335</v>
      </c>
      <c r="G86" s="13"/>
      <c r="H86" s="1"/>
      <c r="I86" s="10">
        <f t="shared" si="0"/>
        <v>0</v>
      </c>
      <c r="J86" s="16" t="str">
        <f t="shared" si="1"/>
        <v>aguardando lançamento</v>
      </c>
    </row>
    <row r="87" spans="1:10" ht="56.4" customHeight="1" x14ac:dyDescent="0.3">
      <c r="A87" s="23">
        <v>68</v>
      </c>
      <c r="B87" s="23">
        <v>15</v>
      </c>
      <c r="C87" s="23" t="s">
        <v>10</v>
      </c>
      <c r="D87" s="23">
        <v>21392</v>
      </c>
      <c r="E87" s="24" t="s">
        <v>98</v>
      </c>
      <c r="F87" s="25">
        <v>375.68</v>
      </c>
      <c r="G87" s="13"/>
      <c r="H87" s="1"/>
      <c r="I87" s="10">
        <f t="shared" si="0"/>
        <v>0</v>
      </c>
      <c r="J87" s="16" t="str">
        <f t="shared" si="1"/>
        <v>aguardando lançamento</v>
      </c>
    </row>
    <row r="88" spans="1:10" ht="28.8" customHeight="1" x14ac:dyDescent="0.3">
      <c r="A88" s="23">
        <v>69</v>
      </c>
      <c r="B88" s="23">
        <v>15</v>
      </c>
      <c r="C88" s="23" t="s">
        <v>10</v>
      </c>
      <c r="D88" s="23">
        <v>11538</v>
      </c>
      <c r="E88" s="24" t="s">
        <v>99</v>
      </c>
      <c r="F88" s="25">
        <v>350</v>
      </c>
      <c r="G88" s="13"/>
      <c r="H88" s="1"/>
      <c r="I88" s="10">
        <f t="shared" si="0"/>
        <v>0</v>
      </c>
      <c r="J88" s="16" t="str">
        <f t="shared" si="1"/>
        <v>aguardando lançamento</v>
      </c>
    </row>
    <row r="89" spans="1:10" ht="162.6" customHeight="1" x14ac:dyDescent="0.3">
      <c r="A89" s="23">
        <v>70</v>
      </c>
      <c r="B89" s="23">
        <v>10</v>
      </c>
      <c r="C89" s="23" t="s">
        <v>10</v>
      </c>
      <c r="D89" s="23">
        <v>21393</v>
      </c>
      <c r="E89" s="24" t="s">
        <v>100</v>
      </c>
      <c r="F89" s="25">
        <v>114.75</v>
      </c>
      <c r="G89" s="13"/>
      <c r="H89" s="1"/>
      <c r="I89" s="10">
        <f t="shared" si="0"/>
        <v>0</v>
      </c>
      <c r="J89" s="16" t="str">
        <f t="shared" si="1"/>
        <v>aguardando lançamento</v>
      </c>
    </row>
    <row r="90" spans="1:10" ht="28.2" customHeight="1" x14ac:dyDescent="0.3">
      <c r="A90" s="23">
        <v>71</v>
      </c>
      <c r="B90" s="23">
        <v>15</v>
      </c>
      <c r="C90" s="23" t="s">
        <v>10</v>
      </c>
      <c r="D90" s="23">
        <v>21394</v>
      </c>
      <c r="E90" s="24" t="s">
        <v>101</v>
      </c>
      <c r="F90" s="25">
        <v>473.25</v>
      </c>
      <c r="G90" s="13"/>
      <c r="H90" s="1"/>
      <c r="I90" s="10">
        <f t="shared" si="0"/>
        <v>0</v>
      </c>
      <c r="J90" s="16" t="str">
        <f t="shared" si="1"/>
        <v>aguardando lançamento</v>
      </c>
    </row>
    <row r="91" spans="1:10" ht="26.4" customHeight="1" x14ac:dyDescent="0.3">
      <c r="A91" s="23">
        <v>72</v>
      </c>
      <c r="B91" s="23">
        <v>15</v>
      </c>
      <c r="C91" s="23" t="s">
        <v>10</v>
      </c>
      <c r="D91" s="23">
        <v>21395</v>
      </c>
      <c r="E91" s="24" t="s">
        <v>102</v>
      </c>
      <c r="F91" s="25">
        <v>418.25</v>
      </c>
      <c r="G91" s="1"/>
      <c r="H91" s="1"/>
      <c r="I91" s="10">
        <f t="shared" si="0"/>
        <v>0</v>
      </c>
      <c r="J91" s="16" t="str">
        <f t="shared" si="1"/>
        <v>aguardando lançamento</v>
      </c>
    </row>
    <row r="92" spans="1:10" ht="132" x14ac:dyDescent="0.3">
      <c r="A92" s="23">
        <v>73</v>
      </c>
      <c r="B92" s="23">
        <v>2</v>
      </c>
      <c r="C92" s="23" t="s">
        <v>10</v>
      </c>
      <c r="D92" s="23">
        <v>24250</v>
      </c>
      <c r="E92" s="24" t="s">
        <v>103</v>
      </c>
      <c r="F92" s="25">
        <v>3140</v>
      </c>
      <c r="G92" s="1"/>
      <c r="H92" s="1"/>
      <c r="I92" s="10">
        <f t="shared" si="0"/>
        <v>0</v>
      </c>
      <c r="J92" s="16" t="str">
        <f t="shared" si="1"/>
        <v>aguardando lançamento</v>
      </c>
    </row>
    <row r="93" spans="1:10" ht="18" customHeight="1" x14ac:dyDescent="0.3">
      <c r="A93" s="23">
        <v>74</v>
      </c>
      <c r="B93" s="23">
        <v>10</v>
      </c>
      <c r="C93" s="23" t="s">
        <v>10</v>
      </c>
      <c r="D93" s="23">
        <v>21398</v>
      </c>
      <c r="E93" s="24" t="s">
        <v>104</v>
      </c>
      <c r="F93" s="25">
        <v>60</v>
      </c>
      <c r="G93" s="1"/>
      <c r="H93" s="1"/>
      <c r="I93" s="10">
        <f t="shared" si="0"/>
        <v>0</v>
      </c>
      <c r="J93" s="16" t="str">
        <f t="shared" si="1"/>
        <v>aguardando lançamento</v>
      </c>
    </row>
    <row r="94" spans="1:10" ht="69.599999999999994" customHeight="1" x14ac:dyDescent="0.3">
      <c r="A94" s="23">
        <v>75</v>
      </c>
      <c r="B94" s="23">
        <v>5</v>
      </c>
      <c r="C94" s="23" t="s">
        <v>10</v>
      </c>
      <c r="D94" s="23">
        <v>25062</v>
      </c>
      <c r="E94" s="24" t="s">
        <v>105</v>
      </c>
      <c r="F94" s="25">
        <v>4940</v>
      </c>
      <c r="G94" s="13"/>
      <c r="H94" s="1"/>
      <c r="I94" s="10">
        <f t="shared" si="0"/>
        <v>0</v>
      </c>
      <c r="J94" s="16" t="str">
        <f t="shared" si="1"/>
        <v>aguardando lançamento</v>
      </c>
    </row>
    <row r="95" spans="1:10" ht="60" x14ac:dyDescent="0.3">
      <c r="A95" s="23">
        <v>76</v>
      </c>
      <c r="B95" s="23">
        <v>5</v>
      </c>
      <c r="C95" s="23" t="s">
        <v>10</v>
      </c>
      <c r="D95" s="23">
        <v>21399</v>
      </c>
      <c r="E95" s="24" t="s">
        <v>106</v>
      </c>
      <c r="F95" s="25">
        <v>220</v>
      </c>
      <c r="G95" s="13"/>
      <c r="H95" s="1"/>
      <c r="I95" s="10">
        <f t="shared" si="0"/>
        <v>0</v>
      </c>
      <c r="J95" s="16" t="str">
        <f t="shared" si="1"/>
        <v>aguardando lançamento</v>
      </c>
    </row>
    <row r="96" spans="1:10" ht="45" customHeight="1" x14ac:dyDescent="0.3">
      <c r="A96" s="23">
        <v>77</v>
      </c>
      <c r="B96" s="23">
        <v>20</v>
      </c>
      <c r="C96" s="23" t="s">
        <v>10</v>
      </c>
      <c r="D96" s="23">
        <v>21369</v>
      </c>
      <c r="E96" s="24" t="s">
        <v>107</v>
      </c>
      <c r="F96" s="25">
        <v>299</v>
      </c>
      <c r="G96" s="13"/>
      <c r="H96" s="1"/>
      <c r="I96" s="10">
        <f t="shared" si="0"/>
        <v>0</v>
      </c>
      <c r="J96" s="16" t="str">
        <f t="shared" si="1"/>
        <v>aguardando lançamento</v>
      </c>
    </row>
    <row r="97" spans="1:10" ht="163.80000000000001" customHeight="1" x14ac:dyDescent="0.3">
      <c r="A97" s="23">
        <v>78</v>
      </c>
      <c r="B97" s="23">
        <v>3</v>
      </c>
      <c r="C97" s="23" t="s">
        <v>10</v>
      </c>
      <c r="D97" s="23">
        <v>21491</v>
      </c>
      <c r="E97" s="24" t="s">
        <v>108</v>
      </c>
      <c r="F97" s="21">
        <v>2250</v>
      </c>
      <c r="G97" s="1"/>
      <c r="H97" s="32"/>
      <c r="I97" s="10">
        <f t="shared" si="0"/>
        <v>0</v>
      </c>
      <c r="J97" s="16" t="str">
        <f t="shared" si="1"/>
        <v>aguardando lançamento</v>
      </c>
    </row>
    <row r="98" spans="1:10" ht="79.2" customHeight="1" x14ac:dyDescent="0.3">
      <c r="A98" s="23">
        <v>79</v>
      </c>
      <c r="B98" s="23">
        <v>3</v>
      </c>
      <c r="C98" s="23" t="s">
        <v>10</v>
      </c>
      <c r="D98" s="23">
        <v>8502</v>
      </c>
      <c r="E98" s="24" t="s">
        <v>109</v>
      </c>
      <c r="F98" s="25">
        <v>702.74</v>
      </c>
      <c r="G98" s="1"/>
      <c r="H98" s="1"/>
      <c r="I98" s="10">
        <f t="shared" si="0"/>
        <v>0</v>
      </c>
      <c r="J98" s="16" t="str">
        <f t="shared" si="1"/>
        <v>aguardando lançamento</v>
      </c>
    </row>
    <row r="99" spans="1:10" ht="66.599999999999994" customHeight="1" x14ac:dyDescent="0.3">
      <c r="A99" s="28">
        <v>80</v>
      </c>
      <c r="B99" s="28">
        <v>30</v>
      </c>
      <c r="C99" s="28" t="s">
        <v>10</v>
      </c>
      <c r="D99" s="28">
        <v>3757</v>
      </c>
      <c r="E99" s="29" t="s">
        <v>110</v>
      </c>
      <c r="F99" s="30">
        <v>72</v>
      </c>
      <c r="G99" s="13"/>
      <c r="H99" s="1"/>
      <c r="I99" s="10">
        <f t="shared" si="0"/>
        <v>0</v>
      </c>
      <c r="J99" s="16" t="str">
        <f t="shared" si="1"/>
        <v>aguardando lançamento</v>
      </c>
    </row>
    <row r="100" spans="1:10" ht="45.6" customHeight="1" x14ac:dyDescent="0.3">
      <c r="A100" s="23">
        <v>81</v>
      </c>
      <c r="B100" s="23">
        <v>5</v>
      </c>
      <c r="C100" s="23" t="s">
        <v>10</v>
      </c>
      <c r="D100" s="23">
        <v>24142</v>
      </c>
      <c r="E100" s="24" t="s">
        <v>111</v>
      </c>
      <c r="F100" s="25">
        <v>162.5</v>
      </c>
      <c r="G100" s="13"/>
      <c r="H100" s="1"/>
      <c r="I100" s="10">
        <f t="shared" si="0"/>
        <v>0</v>
      </c>
      <c r="J100" s="16" t="str">
        <f t="shared" si="1"/>
        <v>aguardando lançamento</v>
      </c>
    </row>
    <row r="101" spans="1:10" ht="69" customHeight="1" x14ac:dyDescent="0.3">
      <c r="A101" s="23">
        <v>82</v>
      </c>
      <c r="B101" s="23">
        <v>10</v>
      </c>
      <c r="C101" s="23" t="s">
        <v>10</v>
      </c>
      <c r="D101" s="23">
        <v>24143</v>
      </c>
      <c r="E101" s="24" t="s">
        <v>112</v>
      </c>
      <c r="F101" s="25">
        <v>209.99</v>
      </c>
      <c r="G101" s="13"/>
      <c r="H101" s="1"/>
      <c r="I101" s="10">
        <f t="shared" si="0"/>
        <v>0</v>
      </c>
      <c r="J101" s="16" t="str">
        <f t="shared" si="1"/>
        <v>aguardando lançamento</v>
      </c>
    </row>
    <row r="102" spans="1:10" ht="39" customHeight="1" x14ac:dyDescent="0.3">
      <c r="A102" s="23">
        <v>83</v>
      </c>
      <c r="B102" s="23">
        <v>50</v>
      </c>
      <c r="C102" s="23" t="s">
        <v>10</v>
      </c>
      <c r="D102" s="23">
        <v>22544</v>
      </c>
      <c r="E102" s="24" t="s">
        <v>113</v>
      </c>
      <c r="F102" s="25">
        <v>56.47</v>
      </c>
      <c r="G102" s="13"/>
      <c r="H102" s="1"/>
      <c r="I102" s="10">
        <f>H102*B102</f>
        <v>0</v>
      </c>
      <c r="J102" s="16" t="str">
        <f t="shared" si="1"/>
        <v>aguardando lançamento</v>
      </c>
    </row>
    <row r="103" spans="1:10" ht="67.2" customHeight="1" x14ac:dyDescent="0.3">
      <c r="A103" s="23">
        <v>84</v>
      </c>
      <c r="B103" s="23">
        <v>50</v>
      </c>
      <c r="C103" s="23" t="s">
        <v>10</v>
      </c>
      <c r="D103" s="23">
        <v>22545</v>
      </c>
      <c r="E103" s="24" t="s">
        <v>114</v>
      </c>
      <c r="F103" s="25">
        <v>53.22</v>
      </c>
      <c r="G103" s="13"/>
      <c r="H103" s="1"/>
      <c r="I103" s="10">
        <f t="shared" si="0"/>
        <v>0</v>
      </c>
      <c r="J103" s="16" t="str">
        <f t="shared" si="1"/>
        <v>aguardando lançamento</v>
      </c>
    </row>
    <row r="104" spans="1:10" ht="36" customHeight="1" x14ac:dyDescent="0.3">
      <c r="A104" s="23">
        <v>85</v>
      </c>
      <c r="B104" s="23">
        <v>35</v>
      </c>
      <c r="C104" s="23" t="s">
        <v>10</v>
      </c>
      <c r="D104" s="23">
        <v>22558</v>
      </c>
      <c r="E104" s="24" t="s">
        <v>115</v>
      </c>
      <c r="F104" s="25">
        <v>45</v>
      </c>
      <c r="G104" s="13"/>
      <c r="H104" s="1"/>
      <c r="I104" s="10">
        <f t="shared" si="0"/>
        <v>0</v>
      </c>
      <c r="J104" s="16" t="str">
        <f t="shared" si="1"/>
        <v>aguardando lançamento</v>
      </c>
    </row>
    <row r="105" spans="1:10" ht="46.8" customHeight="1" x14ac:dyDescent="0.3">
      <c r="A105" s="23">
        <v>86</v>
      </c>
      <c r="B105" s="23">
        <v>10</v>
      </c>
      <c r="C105" s="23" t="s">
        <v>10</v>
      </c>
      <c r="D105" s="23">
        <v>22559</v>
      </c>
      <c r="E105" s="24" t="s">
        <v>116</v>
      </c>
      <c r="F105" s="25">
        <v>59.75</v>
      </c>
      <c r="G105" s="13"/>
      <c r="H105" s="1"/>
      <c r="I105" s="10">
        <f t="shared" si="0"/>
        <v>0</v>
      </c>
      <c r="J105" s="16" t="str">
        <f t="shared" si="1"/>
        <v>aguardando lançamento</v>
      </c>
    </row>
    <row r="106" spans="1:10" ht="157.80000000000001" customHeight="1" x14ac:dyDescent="0.3">
      <c r="A106" s="23">
        <v>87</v>
      </c>
      <c r="B106" s="23">
        <v>10</v>
      </c>
      <c r="C106" s="23" t="s">
        <v>10</v>
      </c>
      <c r="D106" s="23">
        <v>22561</v>
      </c>
      <c r="E106" s="24" t="s">
        <v>117</v>
      </c>
      <c r="F106" s="25">
        <v>833.2</v>
      </c>
      <c r="G106" s="13"/>
      <c r="H106" s="1"/>
      <c r="I106" s="10">
        <f t="shared" si="0"/>
        <v>0</v>
      </c>
      <c r="J106" s="16" t="str">
        <f t="shared" si="1"/>
        <v>aguardando lançamento</v>
      </c>
    </row>
    <row r="107" spans="1:10" ht="91.2" customHeight="1" x14ac:dyDescent="0.3">
      <c r="A107" s="23">
        <v>88</v>
      </c>
      <c r="B107" s="23">
        <v>30</v>
      </c>
      <c r="C107" s="23" t="s">
        <v>10</v>
      </c>
      <c r="D107" s="23">
        <v>22562</v>
      </c>
      <c r="E107" s="24" t="s">
        <v>118</v>
      </c>
      <c r="F107" s="25">
        <v>70.239999999999995</v>
      </c>
      <c r="G107" s="1"/>
      <c r="H107" s="1"/>
      <c r="I107" s="10">
        <f t="shared" si="0"/>
        <v>0</v>
      </c>
      <c r="J107" s="16" t="str">
        <f t="shared" si="1"/>
        <v>aguardando lançamento</v>
      </c>
    </row>
    <row r="108" spans="1:10" ht="384" x14ac:dyDescent="0.3">
      <c r="A108" s="23">
        <v>89</v>
      </c>
      <c r="B108" s="23">
        <v>20</v>
      </c>
      <c r="C108" s="23" t="s">
        <v>10</v>
      </c>
      <c r="D108" s="23">
        <v>22563</v>
      </c>
      <c r="E108" s="24" t="s">
        <v>119</v>
      </c>
      <c r="F108" s="25">
        <v>186.92</v>
      </c>
      <c r="G108" s="1"/>
      <c r="H108" s="1"/>
      <c r="I108" s="10">
        <f t="shared" si="0"/>
        <v>0</v>
      </c>
      <c r="J108" s="16" t="str">
        <f t="shared" si="1"/>
        <v>aguardando lançamento</v>
      </c>
    </row>
    <row r="109" spans="1:10" ht="360" x14ac:dyDescent="0.3">
      <c r="A109" s="23">
        <v>90</v>
      </c>
      <c r="B109" s="23">
        <v>10</v>
      </c>
      <c r="C109" s="23" t="s">
        <v>10</v>
      </c>
      <c r="D109" s="23">
        <v>22565</v>
      </c>
      <c r="E109" s="24" t="s">
        <v>120</v>
      </c>
      <c r="F109" s="25">
        <v>694</v>
      </c>
      <c r="G109" s="34"/>
      <c r="H109" s="1"/>
      <c r="I109" s="35">
        <f>H109*B109</f>
        <v>0</v>
      </c>
      <c r="J109" s="27"/>
    </row>
    <row r="110" spans="1:10" ht="384" x14ac:dyDescent="0.3">
      <c r="A110" s="23">
        <v>91</v>
      </c>
      <c r="B110" s="23">
        <v>5</v>
      </c>
      <c r="C110" s="23" t="s">
        <v>10</v>
      </c>
      <c r="D110" s="23">
        <v>22566</v>
      </c>
      <c r="E110" s="36" t="s">
        <v>121</v>
      </c>
      <c r="F110" s="25">
        <v>1423.25</v>
      </c>
      <c r="G110" s="1"/>
      <c r="H110" s="1"/>
      <c r="I110" s="10">
        <f t="shared" si="0"/>
        <v>0</v>
      </c>
      <c r="J110" s="16" t="str">
        <f t="shared" si="1"/>
        <v>aguardando lançamento</v>
      </c>
    </row>
    <row r="111" spans="1:10" ht="139.19999999999999" customHeight="1" x14ac:dyDescent="0.3">
      <c r="A111" s="23">
        <v>92</v>
      </c>
      <c r="B111" s="23">
        <v>20</v>
      </c>
      <c r="C111" s="23" t="s">
        <v>10</v>
      </c>
      <c r="D111" s="23">
        <v>22568</v>
      </c>
      <c r="E111" s="24" t="s">
        <v>122</v>
      </c>
      <c r="F111" s="25">
        <v>47.78</v>
      </c>
      <c r="G111" s="1"/>
      <c r="H111" s="1"/>
      <c r="I111" s="10">
        <f t="shared" si="0"/>
        <v>0</v>
      </c>
      <c r="J111" s="16" t="str">
        <f t="shared" si="1"/>
        <v>aguardando lançamento</v>
      </c>
    </row>
    <row r="112" spans="1:10" ht="219" customHeight="1" x14ac:dyDescent="0.3">
      <c r="A112" s="23">
        <v>93</v>
      </c>
      <c r="B112" s="23">
        <v>5</v>
      </c>
      <c r="C112" s="23" t="s">
        <v>10</v>
      </c>
      <c r="D112" s="23">
        <v>22569</v>
      </c>
      <c r="E112" s="24" t="s">
        <v>123</v>
      </c>
      <c r="F112" s="37">
        <v>350</v>
      </c>
      <c r="G112" s="1"/>
      <c r="H112" s="33"/>
      <c r="I112" s="10">
        <f t="shared" si="0"/>
        <v>0</v>
      </c>
      <c r="J112" s="16" t="str">
        <f t="shared" si="1"/>
        <v>aguardando lançamento</v>
      </c>
    </row>
    <row r="113" spans="1:10" ht="220.8" customHeight="1" x14ac:dyDescent="0.3">
      <c r="A113" s="23">
        <v>94</v>
      </c>
      <c r="B113" s="23">
        <v>10</v>
      </c>
      <c r="C113" s="23" t="s">
        <v>10</v>
      </c>
      <c r="D113" s="23">
        <v>22570</v>
      </c>
      <c r="E113" s="24" t="s">
        <v>124</v>
      </c>
      <c r="F113" s="25">
        <v>106.31</v>
      </c>
      <c r="G113" s="1"/>
      <c r="H113" s="1"/>
      <c r="I113" s="10">
        <f t="shared" si="0"/>
        <v>0</v>
      </c>
      <c r="J113" s="16" t="str">
        <f t="shared" si="1"/>
        <v>aguardando lançamento</v>
      </c>
    </row>
    <row r="114" spans="1:10" ht="316.8" x14ac:dyDescent="0.3">
      <c r="A114" s="23">
        <v>95</v>
      </c>
      <c r="B114" s="23">
        <v>15</v>
      </c>
      <c r="C114" s="23" t="s">
        <v>10</v>
      </c>
      <c r="D114" s="23">
        <v>22573</v>
      </c>
      <c r="E114" s="36" t="s">
        <v>125</v>
      </c>
      <c r="F114" s="21">
        <v>599.5</v>
      </c>
      <c r="G114" s="1"/>
      <c r="H114" s="32"/>
      <c r="I114" s="10">
        <f t="shared" si="0"/>
        <v>0</v>
      </c>
      <c r="J114" s="16" t="str">
        <f t="shared" si="1"/>
        <v>aguardando lançamento</v>
      </c>
    </row>
    <row r="115" spans="1:10" ht="30" customHeight="1" x14ac:dyDescent="0.3">
      <c r="A115" s="23">
        <v>96</v>
      </c>
      <c r="B115" s="23">
        <v>10</v>
      </c>
      <c r="C115" s="23" t="s">
        <v>10</v>
      </c>
      <c r="D115" s="23">
        <v>24148</v>
      </c>
      <c r="E115" s="24" t="s">
        <v>126</v>
      </c>
      <c r="F115" s="25">
        <v>1500</v>
      </c>
      <c r="G115" s="13"/>
      <c r="H115" s="1"/>
      <c r="I115" s="10">
        <f t="shared" si="0"/>
        <v>0</v>
      </c>
      <c r="J115" s="16" t="str">
        <f t="shared" si="1"/>
        <v>aguardando lançamento</v>
      </c>
    </row>
    <row r="116" spans="1:10" ht="26.4" customHeight="1" x14ac:dyDescent="0.3">
      <c r="A116" s="23">
        <v>97</v>
      </c>
      <c r="B116" s="23">
        <v>10</v>
      </c>
      <c r="C116" s="23" t="s">
        <v>10</v>
      </c>
      <c r="D116" s="23">
        <v>24149</v>
      </c>
      <c r="E116" s="24" t="s">
        <v>127</v>
      </c>
      <c r="F116" s="25">
        <v>312.89999999999998</v>
      </c>
      <c r="G116" s="13"/>
      <c r="H116" s="1"/>
      <c r="I116" s="10">
        <f t="shared" si="0"/>
        <v>0</v>
      </c>
      <c r="J116" s="16" t="str">
        <f t="shared" si="1"/>
        <v>aguardando lançamento</v>
      </c>
    </row>
    <row r="117" spans="1:10" ht="40.200000000000003" customHeight="1" x14ac:dyDescent="0.3">
      <c r="A117" s="23">
        <v>98</v>
      </c>
      <c r="B117" s="23">
        <v>10</v>
      </c>
      <c r="C117" s="23" t="s">
        <v>10</v>
      </c>
      <c r="D117" s="23">
        <v>24150</v>
      </c>
      <c r="E117" s="24" t="s">
        <v>128</v>
      </c>
      <c r="F117" s="25">
        <v>770</v>
      </c>
      <c r="G117" s="13"/>
      <c r="H117" s="1"/>
      <c r="I117" s="10">
        <f t="shared" si="0"/>
        <v>0</v>
      </c>
      <c r="J117" s="16" t="str">
        <f t="shared" si="1"/>
        <v>aguardando lançamento</v>
      </c>
    </row>
    <row r="118" spans="1:10" ht="42.6" customHeight="1" x14ac:dyDescent="0.3">
      <c r="A118" s="23">
        <v>99</v>
      </c>
      <c r="B118" s="23">
        <v>10</v>
      </c>
      <c r="C118" s="23" t="s">
        <v>10</v>
      </c>
      <c r="D118" s="23">
        <v>24252</v>
      </c>
      <c r="E118" s="24" t="s">
        <v>129</v>
      </c>
      <c r="F118" s="25">
        <v>1399.99</v>
      </c>
      <c r="G118" s="1"/>
      <c r="H118" s="1"/>
      <c r="I118" s="10">
        <f t="shared" si="0"/>
        <v>0</v>
      </c>
      <c r="J118" s="16" t="str">
        <f t="shared" si="1"/>
        <v>aguardando lançamento</v>
      </c>
    </row>
    <row r="119" spans="1:10" ht="346.8" customHeight="1" x14ac:dyDescent="0.3">
      <c r="A119" s="23">
        <v>100</v>
      </c>
      <c r="B119" s="23">
        <v>20</v>
      </c>
      <c r="C119" s="23" t="s">
        <v>10</v>
      </c>
      <c r="D119" s="23">
        <v>24996</v>
      </c>
      <c r="E119" s="36" t="s">
        <v>130</v>
      </c>
      <c r="F119" s="21">
        <v>739.6</v>
      </c>
      <c r="G119" s="1"/>
      <c r="H119" s="32"/>
      <c r="I119" s="10">
        <f t="shared" si="0"/>
        <v>0</v>
      </c>
      <c r="J119" s="16" t="str">
        <f t="shared" si="1"/>
        <v>aguardando lançamento</v>
      </c>
    </row>
    <row r="120" spans="1:10" ht="40.799999999999997" customHeight="1" x14ac:dyDescent="0.3">
      <c r="A120" s="23">
        <v>101</v>
      </c>
      <c r="B120" s="23">
        <v>12</v>
      </c>
      <c r="C120" s="23" t="s">
        <v>10</v>
      </c>
      <c r="D120" s="23">
        <v>22576</v>
      </c>
      <c r="E120" s="24" t="s">
        <v>131</v>
      </c>
      <c r="F120" s="25">
        <v>2550</v>
      </c>
      <c r="G120" s="13"/>
      <c r="H120" s="1"/>
      <c r="I120" s="10">
        <f t="shared" si="0"/>
        <v>0</v>
      </c>
      <c r="J120" s="16" t="str">
        <f t="shared" si="1"/>
        <v>aguardando lançamento</v>
      </c>
    </row>
    <row r="121" spans="1:10" ht="79.2" customHeight="1" x14ac:dyDescent="0.3">
      <c r="A121" s="23">
        <v>102</v>
      </c>
      <c r="B121" s="23">
        <v>10</v>
      </c>
      <c r="C121" s="23" t="s">
        <v>10</v>
      </c>
      <c r="D121" s="23">
        <v>24997</v>
      </c>
      <c r="E121" s="24" t="s">
        <v>132</v>
      </c>
      <c r="F121" s="25">
        <v>1300</v>
      </c>
      <c r="G121" s="1"/>
      <c r="H121" s="1"/>
      <c r="I121" s="10">
        <f t="shared" si="0"/>
        <v>0</v>
      </c>
      <c r="J121" s="16" t="str">
        <f t="shared" si="1"/>
        <v>aguardando lançamento</v>
      </c>
    </row>
    <row r="122" spans="1:10" ht="79.2" customHeight="1" x14ac:dyDescent="0.3">
      <c r="A122" s="23">
        <v>103</v>
      </c>
      <c r="B122" s="23">
        <v>15</v>
      </c>
      <c r="C122" s="23" t="s">
        <v>10</v>
      </c>
      <c r="D122" s="23">
        <v>24998</v>
      </c>
      <c r="E122" s="24" t="s">
        <v>133</v>
      </c>
      <c r="F122" s="25">
        <v>1015.76</v>
      </c>
      <c r="G122" s="13"/>
      <c r="H122" s="1"/>
      <c r="I122" s="10">
        <f t="shared" si="0"/>
        <v>0</v>
      </c>
      <c r="J122" s="16" t="str">
        <f t="shared" si="1"/>
        <v>aguardando lançamento</v>
      </c>
    </row>
    <row r="123" spans="1:10" ht="78" customHeight="1" x14ac:dyDescent="0.3">
      <c r="A123" s="23">
        <v>104</v>
      </c>
      <c r="B123" s="23">
        <v>10</v>
      </c>
      <c r="C123" s="23" t="s">
        <v>10</v>
      </c>
      <c r="D123" s="23">
        <v>24999</v>
      </c>
      <c r="E123" s="24" t="s">
        <v>134</v>
      </c>
      <c r="F123" s="25">
        <v>845</v>
      </c>
      <c r="G123" s="1"/>
      <c r="H123" s="1"/>
      <c r="I123" s="10">
        <f t="shared" si="0"/>
        <v>0</v>
      </c>
      <c r="J123" s="16" t="str">
        <f t="shared" si="1"/>
        <v>aguardando lançamento</v>
      </c>
    </row>
    <row r="124" spans="1:10" ht="372" x14ac:dyDescent="0.3">
      <c r="A124" s="23">
        <v>105</v>
      </c>
      <c r="B124" s="23">
        <v>10</v>
      </c>
      <c r="C124" s="23" t="s">
        <v>10</v>
      </c>
      <c r="D124" s="23">
        <v>24256</v>
      </c>
      <c r="E124" s="24" t="s">
        <v>135</v>
      </c>
      <c r="F124" s="25">
        <v>1995</v>
      </c>
      <c r="G124" s="1"/>
      <c r="H124" s="1"/>
      <c r="I124" s="10">
        <f t="shared" si="0"/>
        <v>0</v>
      </c>
      <c r="J124" s="16" t="str">
        <f t="shared" si="1"/>
        <v>aguardando lançamento</v>
      </c>
    </row>
    <row r="125" spans="1:10" ht="79.2" customHeight="1" x14ac:dyDescent="0.3">
      <c r="A125" s="23">
        <v>106</v>
      </c>
      <c r="B125" s="23">
        <v>10</v>
      </c>
      <c r="C125" s="23" t="s">
        <v>10</v>
      </c>
      <c r="D125" s="23">
        <v>22581</v>
      </c>
      <c r="E125" s="24" t="s">
        <v>136</v>
      </c>
      <c r="F125" s="25">
        <v>690</v>
      </c>
      <c r="G125" s="13"/>
      <c r="H125" s="1"/>
      <c r="I125" s="10">
        <f t="shared" si="0"/>
        <v>0</v>
      </c>
      <c r="J125" s="16" t="str">
        <f t="shared" si="1"/>
        <v>aguardando lançamento</v>
      </c>
    </row>
    <row r="126" spans="1:10" ht="36" x14ac:dyDescent="0.3">
      <c r="A126" s="23">
        <v>107</v>
      </c>
      <c r="B126" s="23">
        <v>20</v>
      </c>
      <c r="C126" s="23" t="s">
        <v>10</v>
      </c>
      <c r="D126" s="23">
        <v>22582</v>
      </c>
      <c r="E126" s="24" t="s">
        <v>137</v>
      </c>
      <c r="F126" s="25">
        <v>320</v>
      </c>
      <c r="G126" s="13"/>
      <c r="H126" s="1"/>
      <c r="I126" s="10">
        <f t="shared" si="0"/>
        <v>0</v>
      </c>
      <c r="J126" s="16" t="str">
        <f t="shared" si="1"/>
        <v>aguardando lançamento</v>
      </c>
    </row>
    <row r="127" spans="1:10" ht="87" customHeight="1" x14ac:dyDescent="0.3">
      <c r="A127" s="23">
        <v>108</v>
      </c>
      <c r="B127" s="23">
        <v>10</v>
      </c>
      <c r="C127" s="23" t="s">
        <v>10</v>
      </c>
      <c r="D127" s="23">
        <v>22583</v>
      </c>
      <c r="E127" s="24" t="s">
        <v>138</v>
      </c>
      <c r="F127" s="25">
        <v>297.26</v>
      </c>
      <c r="G127" s="13"/>
      <c r="H127" s="1"/>
      <c r="I127" s="10">
        <f t="shared" si="0"/>
        <v>0</v>
      </c>
      <c r="J127" s="16" t="str">
        <f t="shared" si="1"/>
        <v>aguardando lançamento</v>
      </c>
    </row>
    <row r="128" spans="1:10" ht="40.799999999999997" customHeight="1" x14ac:dyDescent="0.3">
      <c r="A128" s="23">
        <v>109</v>
      </c>
      <c r="B128" s="23">
        <v>5</v>
      </c>
      <c r="C128" s="23" t="s">
        <v>10</v>
      </c>
      <c r="D128" s="23">
        <v>22584</v>
      </c>
      <c r="E128" s="24" t="s">
        <v>139</v>
      </c>
      <c r="F128" s="25">
        <v>60</v>
      </c>
      <c r="G128" s="13"/>
      <c r="H128" s="1"/>
      <c r="I128" s="10">
        <f t="shared" si="0"/>
        <v>0</v>
      </c>
      <c r="J128" s="16" t="str">
        <f t="shared" si="1"/>
        <v>aguardando lançamento</v>
      </c>
    </row>
    <row r="129" spans="1:10" ht="37.799999999999997" customHeight="1" x14ac:dyDescent="0.3">
      <c r="A129" s="23">
        <v>110</v>
      </c>
      <c r="B129" s="23">
        <v>20</v>
      </c>
      <c r="C129" s="23" t="s">
        <v>10</v>
      </c>
      <c r="D129" s="23">
        <v>22585</v>
      </c>
      <c r="E129" s="24" t="s">
        <v>140</v>
      </c>
      <c r="F129" s="25">
        <v>47.42</v>
      </c>
      <c r="G129" s="13"/>
      <c r="H129" s="1"/>
      <c r="I129" s="10">
        <f t="shared" si="0"/>
        <v>0</v>
      </c>
      <c r="J129" s="16" t="str">
        <f t="shared" si="1"/>
        <v>aguardando lançamento</v>
      </c>
    </row>
    <row r="130" spans="1:10" ht="40.799999999999997" customHeight="1" x14ac:dyDescent="0.3">
      <c r="A130" s="23">
        <v>111</v>
      </c>
      <c r="B130" s="23">
        <v>5</v>
      </c>
      <c r="C130" s="23" t="s">
        <v>10</v>
      </c>
      <c r="D130" s="23">
        <v>25000</v>
      </c>
      <c r="E130" s="24" t="s">
        <v>141</v>
      </c>
      <c r="F130" s="25">
        <v>450</v>
      </c>
      <c r="G130" s="13"/>
      <c r="H130" s="1"/>
      <c r="I130" s="10">
        <f t="shared" si="0"/>
        <v>0</v>
      </c>
      <c r="J130" s="16" t="str">
        <f t="shared" si="1"/>
        <v>aguardando lançamento</v>
      </c>
    </row>
    <row r="131" spans="1:10" ht="39.6" customHeight="1" x14ac:dyDescent="0.3">
      <c r="A131" s="23">
        <v>112</v>
      </c>
      <c r="B131" s="23">
        <v>5</v>
      </c>
      <c r="C131" s="23" t="s">
        <v>10</v>
      </c>
      <c r="D131" s="23">
        <v>22587</v>
      </c>
      <c r="E131" s="24" t="s">
        <v>142</v>
      </c>
      <c r="F131" s="25">
        <v>504.75</v>
      </c>
      <c r="G131" s="13"/>
      <c r="H131" s="1"/>
      <c r="I131" s="10">
        <f t="shared" si="0"/>
        <v>0</v>
      </c>
      <c r="J131" s="16" t="str">
        <f t="shared" si="1"/>
        <v>aguardando lançamento</v>
      </c>
    </row>
    <row r="132" spans="1:10" ht="40.200000000000003" customHeight="1" x14ac:dyDescent="0.3">
      <c r="A132" s="23">
        <v>113</v>
      </c>
      <c r="B132" s="23">
        <v>5</v>
      </c>
      <c r="C132" s="23" t="s">
        <v>10</v>
      </c>
      <c r="D132" s="23">
        <v>24152</v>
      </c>
      <c r="E132" s="24" t="s">
        <v>143</v>
      </c>
      <c r="F132" s="25">
        <v>1100</v>
      </c>
      <c r="G132" s="13"/>
      <c r="H132" s="1"/>
      <c r="I132" s="10">
        <f t="shared" si="0"/>
        <v>0</v>
      </c>
      <c r="J132" s="16" t="str">
        <f t="shared" si="1"/>
        <v>aguardando lançamento</v>
      </c>
    </row>
    <row r="133" spans="1:10" ht="24" x14ac:dyDescent="0.3">
      <c r="A133" s="23">
        <v>114</v>
      </c>
      <c r="B133" s="23">
        <v>10</v>
      </c>
      <c r="C133" s="23" t="s">
        <v>10</v>
      </c>
      <c r="D133" s="23">
        <v>22588</v>
      </c>
      <c r="E133" s="24" t="s">
        <v>144</v>
      </c>
      <c r="F133" s="25">
        <v>28.01</v>
      </c>
      <c r="G133" s="13"/>
      <c r="H133" s="1"/>
      <c r="I133" s="10">
        <f t="shared" si="0"/>
        <v>0</v>
      </c>
      <c r="J133" s="16" t="str">
        <f t="shared" si="1"/>
        <v>aguardando lançamento</v>
      </c>
    </row>
    <row r="134" spans="1:10" ht="21.6" x14ac:dyDescent="0.3">
      <c r="A134" s="23">
        <v>115</v>
      </c>
      <c r="B134" s="23">
        <v>5</v>
      </c>
      <c r="C134" s="23" t="s">
        <v>10</v>
      </c>
      <c r="D134" s="23">
        <v>22589</v>
      </c>
      <c r="E134" s="24" t="s">
        <v>145</v>
      </c>
      <c r="F134" s="25">
        <v>50</v>
      </c>
      <c r="G134" s="13"/>
      <c r="H134" s="1"/>
      <c r="I134" s="10">
        <f t="shared" si="0"/>
        <v>0</v>
      </c>
      <c r="J134" s="16" t="str">
        <f t="shared" si="1"/>
        <v>aguardando lançamento</v>
      </c>
    </row>
    <row r="135" spans="1:10" ht="136.19999999999999" customHeight="1" x14ac:dyDescent="0.3">
      <c r="A135" s="23">
        <v>116</v>
      </c>
      <c r="B135" s="23">
        <v>50</v>
      </c>
      <c r="C135" s="23" t="s">
        <v>10</v>
      </c>
      <c r="D135" s="23">
        <v>25001</v>
      </c>
      <c r="E135" s="24" t="s">
        <v>146</v>
      </c>
      <c r="F135" s="25">
        <v>58.85</v>
      </c>
      <c r="G135" s="1"/>
      <c r="H135" s="1"/>
      <c r="I135" s="10">
        <f t="shared" si="0"/>
        <v>0</v>
      </c>
      <c r="J135" s="16" t="str">
        <f t="shared" si="1"/>
        <v>aguardando lançamento</v>
      </c>
    </row>
    <row r="136" spans="1:10" ht="65.400000000000006" customHeight="1" x14ac:dyDescent="0.3">
      <c r="A136" s="23">
        <v>117</v>
      </c>
      <c r="B136" s="23">
        <v>5</v>
      </c>
      <c r="C136" s="23" t="s">
        <v>10</v>
      </c>
      <c r="D136" s="23">
        <v>25063</v>
      </c>
      <c r="E136" s="24" t="s">
        <v>147</v>
      </c>
      <c r="F136" s="25">
        <v>2499.9899999999998</v>
      </c>
      <c r="G136" s="1"/>
      <c r="H136" s="1"/>
      <c r="I136" s="10">
        <f t="shared" si="0"/>
        <v>0</v>
      </c>
      <c r="J136" s="16" t="str">
        <f t="shared" si="1"/>
        <v>aguardando lançamento</v>
      </c>
    </row>
    <row r="137" spans="1:10" ht="55.2" customHeight="1" x14ac:dyDescent="0.3">
      <c r="A137" s="23">
        <v>118</v>
      </c>
      <c r="B137" s="23">
        <v>20</v>
      </c>
      <c r="C137" s="23" t="s">
        <v>10</v>
      </c>
      <c r="D137" s="23">
        <v>23543</v>
      </c>
      <c r="E137" s="24" t="s">
        <v>148</v>
      </c>
      <c r="F137" s="25">
        <v>93.45</v>
      </c>
      <c r="G137" s="1"/>
      <c r="H137" s="1"/>
      <c r="I137" s="10">
        <f t="shared" si="0"/>
        <v>0</v>
      </c>
      <c r="J137" s="16" t="str">
        <f t="shared" si="1"/>
        <v>aguardando lançamento</v>
      </c>
    </row>
    <row r="138" spans="1:10" ht="240" x14ac:dyDescent="0.3">
      <c r="A138" s="23">
        <v>119</v>
      </c>
      <c r="B138" s="23">
        <v>2</v>
      </c>
      <c r="C138" s="23" t="s">
        <v>10</v>
      </c>
      <c r="D138" s="23">
        <v>23045</v>
      </c>
      <c r="E138" s="24" t="s">
        <v>149</v>
      </c>
      <c r="F138" s="25">
        <v>1599.95</v>
      </c>
      <c r="G138" s="1"/>
      <c r="H138" s="1"/>
      <c r="I138" s="10">
        <f t="shared" si="0"/>
        <v>0</v>
      </c>
      <c r="J138" s="16" t="str">
        <f t="shared" si="1"/>
        <v>aguardando lançamento</v>
      </c>
    </row>
    <row r="139" spans="1:10" ht="24" customHeight="1" x14ac:dyDescent="0.3">
      <c r="A139" s="23">
        <v>120</v>
      </c>
      <c r="B139" s="23">
        <v>20</v>
      </c>
      <c r="C139" s="23" t="s">
        <v>10</v>
      </c>
      <c r="D139" s="23">
        <v>21397</v>
      </c>
      <c r="E139" s="24" t="s">
        <v>150</v>
      </c>
      <c r="F139" s="25">
        <v>50</v>
      </c>
      <c r="G139" s="13"/>
      <c r="H139" s="1"/>
      <c r="I139" s="10">
        <f t="shared" si="0"/>
        <v>0</v>
      </c>
      <c r="J139" s="16" t="str">
        <f t="shared" si="1"/>
        <v>aguardando lançamento</v>
      </c>
    </row>
    <row r="140" spans="1:10" ht="31.8" customHeight="1" x14ac:dyDescent="0.3">
      <c r="A140" s="23">
        <v>121</v>
      </c>
      <c r="B140" s="23">
        <v>50</v>
      </c>
      <c r="C140" s="23" t="s">
        <v>10</v>
      </c>
      <c r="D140" s="23">
        <v>3737</v>
      </c>
      <c r="E140" s="24" t="s">
        <v>151</v>
      </c>
      <c r="F140" s="25">
        <v>5</v>
      </c>
      <c r="G140" s="13"/>
      <c r="H140" s="1"/>
      <c r="I140" s="10">
        <f t="shared" si="0"/>
        <v>0</v>
      </c>
      <c r="J140" s="16" t="str">
        <f t="shared" si="1"/>
        <v>aguardando lançamento</v>
      </c>
    </row>
    <row r="141" spans="1:10" ht="43.2" customHeight="1" x14ac:dyDescent="0.3">
      <c r="A141" s="23">
        <v>122</v>
      </c>
      <c r="B141" s="23">
        <v>40</v>
      </c>
      <c r="C141" s="23" t="s">
        <v>10</v>
      </c>
      <c r="D141" s="23">
        <v>1002</v>
      </c>
      <c r="E141" s="24" t="s">
        <v>152</v>
      </c>
      <c r="F141" s="25">
        <v>20.48</v>
      </c>
      <c r="G141" s="13"/>
      <c r="H141" s="1"/>
      <c r="I141" s="10">
        <f t="shared" si="0"/>
        <v>0</v>
      </c>
      <c r="J141" s="16" t="str">
        <f t="shared" si="1"/>
        <v>aguardando lançamento</v>
      </c>
    </row>
    <row r="142" spans="1:10" ht="29.4" customHeight="1" x14ac:dyDescent="0.3">
      <c r="A142" s="23">
        <v>123</v>
      </c>
      <c r="B142" s="23">
        <v>10</v>
      </c>
      <c r="C142" s="23" t="s">
        <v>10</v>
      </c>
      <c r="D142" s="23">
        <v>23575</v>
      </c>
      <c r="E142" s="24" t="s">
        <v>153</v>
      </c>
      <c r="F142" s="25">
        <v>67.5</v>
      </c>
      <c r="G142" s="13"/>
      <c r="H142" s="1"/>
      <c r="I142" s="10">
        <f t="shared" si="0"/>
        <v>0</v>
      </c>
      <c r="J142" s="16" t="str">
        <f t="shared" si="1"/>
        <v>aguardando lançamento</v>
      </c>
    </row>
    <row r="143" spans="1:10" ht="30" customHeight="1" x14ac:dyDescent="0.3">
      <c r="A143" s="23">
        <v>124</v>
      </c>
      <c r="B143" s="23">
        <v>5</v>
      </c>
      <c r="C143" s="23" t="s">
        <v>10</v>
      </c>
      <c r="D143" s="23">
        <v>23576</v>
      </c>
      <c r="E143" s="24" t="s">
        <v>154</v>
      </c>
      <c r="F143" s="25">
        <v>79.5</v>
      </c>
      <c r="G143" s="1"/>
      <c r="H143" s="1"/>
      <c r="I143" s="10">
        <f t="shared" si="0"/>
        <v>0</v>
      </c>
      <c r="J143" s="16" t="str">
        <f t="shared" si="1"/>
        <v>aguardando lançamento</v>
      </c>
    </row>
    <row r="144" spans="1:10" ht="222" customHeight="1" x14ac:dyDescent="0.3">
      <c r="A144" s="23">
        <v>125</v>
      </c>
      <c r="B144" s="23">
        <v>1</v>
      </c>
      <c r="C144" s="23" t="s">
        <v>10</v>
      </c>
      <c r="D144" s="23">
        <v>24153</v>
      </c>
      <c r="E144" s="24" t="s">
        <v>155</v>
      </c>
      <c r="F144" s="25">
        <v>450</v>
      </c>
      <c r="G144" s="1"/>
      <c r="H144" s="1"/>
      <c r="I144" s="10">
        <f t="shared" si="0"/>
        <v>0</v>
      </c>
      <c r="J144" s="16" t="str">
        <f t="shared" si="1"/>
        <v>aguardando lançamento</v>
      </c>
    </row>
    <row r="145" spans="1:10" ht="60" x14ac:dyDescent="0.3">
      <c r="A145" s="23">
        <v>126</v>
      </c>
      <c r="B145" s="23">
        <v>10</v>
      </c>
      <c r="C145" s="23" t="s">
        <v>10</v>
      </c>
      <c r="D145" s="23">
        <v>23577</v>
      </c>
      <c r="E145" s="24" t="s">
        <v>156</v>
      </c>
      <c r="F145" s="25">
        <v>300.20999999999998</v>
      </c>
      <c r="G145" s="13"/>
      <c r="H145" s="1"/>
      <c r="I145" s="10">
        <f t="shared" si="0"/>
        <v>0</v>
      </c>
      <c r="J145" s="16" t="str">
        <f t="shared" si="1"/>
        <v>aguardando lançamento</v>
      </c>
    </row>
    <row r="146" spans="1:10" ht="141.6" customHeight="1" x14ac:dyDescent="0.3">
      <c r="A146" s="23">
        <v>127</v>
      </c>
      <c r="B146" s="23">
        <v>15</v>
      </c>
      <c r="C146" s="23" t="s">
        <v>10</v>
      </c>
      <c r="D146" s="23">
        <v>24154</v>
      </c>
      <c r="E146" s="24" t="s">
        <v>157</v>
      </c>
      <c r="F146" s="25">
        <v>1500</v>
      </c>
      <c r="G146" s="1"/>
      <c r="H146" s="1"/>
      <c r="I146" s="10">
        <f t="shared" si="0"/>
        <v>0</v>
      </c>
      <c r="J146" s="16" t="str">
        <f t="shared" si="1"/>
        <v>aguardando lançamento</v>
      </c>
    </row>
    <row r="147" spans="1:10" ht="259.2" customHeight="1" x14ac:dyDescent="0.3">
      <c r="A147" s="28">
        <v>128</v>
      </c>
      <c r="B147" s="28">
        <v>10</v>
      </c>
      <c r="C147" s="28" t="s">
        <v>10</v>
      </c>
      <c r="D147" s="28">
        <v>24155</v>
      </c>
      <c r="E147" s="31" t="s">
        <v>158</v>
      </c>
      <c r="F147" s="26">
        <v>2000</v>
      </c>
      <c r="G147" s="1"/>
      <c r="H147" s="32"/>
      <c r="I147" s="10">
        <f t="shared" si="0"/>
        <v>0</v>
      </c>
      <c r="J147" s="16" t="str">
        <f t="shared" si="1"/>
        <v>aguardando lançamento</v>
      </c>
    </row>
    <row r="148" spans="1:10" ht="42" customHeight="1" x14ac:dyDescent="0.3">
      <c r="A148" s="23">
        <v>129</v>
      </c>
      <c r="B148" s="23">
        <v>2</v>
      </c>
      <c r="C148" s="23" t="s">
        <v>10</v>
      </c>
      <c r="D148" s="23">
        <v>23573</v>
      </c>
      <c r="E148" s="24" t="s">
        <v>159</v>
      </c>
      <c r="F148" s="25">
        <v>620</v>
      </c>
      <c r="G148" s="15"/>
      <c r="H148" s="1"/>
      <c r="I148" s="10">
        <f t="shared" si="0"/>
        <v>0</v>
      </c>
      <c r="J148" s="16" t="str">
        <f t="shared" si="1"/>
        <v>aguardando lançamento</v>
      </c>
    </row>
    <row r="149" spans="1:10" ht="51.6" customHeight="1" x14ac:dyDescent="0.3">
      <c r="A149" s="23">
        <v>130</v>
      </c>
      <c r="B149" s="23">
        <v>2</v>
      </c>
      <c r="C149" s="23" t="s">
        <v>10</v>
      </c>
      <c r="D149" s="23">
        <v>23574</v>
      </c>
      <c r="E149" s="24" t="s">
        <v>160</v>
      </c>
      <c r="F149" s="25">
        <v>845.07</v>
      </c>
      <c r="G149" s="13"/>
      <c r="H149" s="1"/>
      <c r="I149" s="10">
        <f t="shared" si="0"/>
        <v>0</v>
      </c>
      <c r="J149" s="16" t="str">
        <f t="shared" si="1"/>
        <v>aguardando lançamento</v>
      </c>
    </row>
    <row r="150" spans="1:10" ht="75.599999999999994" customHeight="1" x14ac:dyDescent="0.3">
      <c r="A150" s="23">
        <v>131</v>
      </c>
      <c r="B150" s="23">
        <v>2</v>
      </c>
      <c r="C150" s="23" t="s">
        <v>10</v>
      </c>
      <c r="D150" s="23">
        <v>23578</v>
      </c>
      <c r="E150" s="24" t="s">
        <v>161</v>
      </c>
      <c r="F150" s="25">
        <v>3360</v>
      </c>
      <c r="G150" s="13"/>
      <c r="H150" s="1"/>
      <c r="I150" s="10">
        <f t="shared" si="0"/>
        <v>0</v>
      </c>
      <c r="J150" s="16" t="str">
        <f t="shared" si="1"/>
        <v>aguardando lançamento</v>
      </c>
    </row>
    <row r="151" spans="1:10" ht="31.2" customHeight="1" x14ac:dyDescent="0.3">
      <c r="A151" s="23">
        <v>132</v>
      </c>
      <c r="B151" s="23">
        <v>5</v>
      </c>
      <c r="C151" s="23" t="s">
        <v>10</v>
      </c>
      <c r="D151" s="23">
        <v>24068</v>
      </c>
      <c r="E151" s="24" t="s">
        <v>162</v>
      </c>
      <c r="F151" s="25">
        <v>88</v>
      </c>
      <c r="G151" s="13"/>
      <c r="H151" s="1"/>
      <c r="I151" s="10">
        <f t="shared" si="0"/>
        <v>0</v>
      </c>
      <c r="J151" s="16" t="str">
        <f t="shared" si="1"/>
        <v>aguardando lançamento</v>
      </c>
    </row>
    <row r="152" spans="1:10" ht="27.6" customHeight="1" x14ac:dyDescent="0.3">
      <c r="A152" s="23">
        <v>133</v>
      </c>
      <c r="B152" s="23">
        <v>5</v>
      </c>
      <c r="C152" s="23" t="s">
        <v>10</v>
      </c>
      <c r="D152" s="23">
        <v>24070</v>
      </c>
      <c r="E152" s="24" t="s">
        <v>163</v>
      </c>
      <c r="F152" s="25">
        <v>360</v>
      </c>
      <c r="G152" s="13"/>
      <c r="H152" s="1"/>
      <c r="I152" s="10">
        <f t="shared" si="0"/>
        <v>0</v>
      </c>
      <c r="J152" s="16" t="str">
        <f t="shared" si="1"/>
        <v>aguardando lançamento</v>
      </c>
    </row>
    <row r="153" spans="1:10" ht="59.4" customHeight="1" x14ac:dyDescent="0.3">
      <c r="A153" s="23">
        <v>134</v>
      </c>
      <c r="B153" s="23">
        <v>1</v>
      </c>
      <c r="C153" s="23" t="s">
        <v>10</v>
      </c>
      <c r="D153" s="23">
        <v>25006</v>
      </c>
      <c r="E153" s="24" t="s">
        <v>164</v>
      </c>
      <c r="F153" s="25">
        <v>100</v>
      </c>
      <c r="G153" s="13"/>
      <c r="H153" s="1"/>
      <c r="I153" s="10">
        <f t="shared" si="0"/>
        <v>0</v>
      </c>
      <c r="J153" s="16" t="str">
        <f t="shared" si="1"/>
        <v>aguardando lançamento</v>
      </c>
    </row>
    <row r="154" spans="1:10" ht="51.6" customHeight="1" x14ac:dyDescent="0.3">
      <c r="A154" s="23">
        <v>135</v>
      </c>
      <c r="B154" s="23">
        <v>1</v>
      </c>
      <c r="C154" s="23" t="s">
        <v>10</v>
      </c>
      <c r="D154" s="23">
        <v>25003</v>
      </c>
      <c r="E154" s="24" t="s">
        <v>165</v>
      </c>
      <c r="F154" s="25">
        <v>850</v>
      </c>
      <c r="G154" s="13"/>
      <c r="H154" s="1"/>
      <c r="I154" s="10">
        <f t="shared" si="0"/>
        <v>0</v>
      </c>
      <c r="J154" s="16" t="str">
        <f t="shared" si="1"/>
        <v>aguardando lançamento</v>
      </c>
    </row>
    <row r="155" spans="1:10" ht="39" customHeight="1" x14ac:dyDescent="0.3">
      <c r="A155" s="23">
        <v>136</v>
      </c>
      <c r="B155" s="23">
        <v>1</v>
      </c>
      <c r="C155" s="23" t="s">
        <v>166</v>
      </c>
      <c r="D155" s="23">
        <v>25004</v>
      </c>
      <c r="E155" s="24" t="s">
        <v>167</v>
      </c>
      <c r="F155" s="25">
        <v>74.95</v>
      </c>
      <c r="G155" s="13"/>
      <c r="H155" s="1"/>
      <c r="I155" s="10">
        <f t="shared" si="0"/>
        <v>0</v>
      </c>
      <c r="J155" s="16" t="str">
        <f t="shared" si="1"/>
        <v>aguardando lançamento</v>
      </c>
    </row>
    <row r="156" spans="1:10" ht="54" customHeight="1" x14ac:dyDescent="0.3">
      <c r="A156" s="23">
        <v>137</v>
      </c>
      <c r="B156" s="23">
        <v>1</v>
      </c>
      <c r="C156" s="23" t="s">
        <v>166</v>
      </c>
      <c r="D156" s="23">
        <v>25005</v>
      </c>
      <c r="E156" s="24" t="s">
        <v>168</v>
      </c>
      <c r="F156" s="25">
        <v>155.16</v>
      </c>
      <c r="G156" s="13"/>
      <c r="H156" s="1"/>
      <c r="I156" s="10">
        <f t="shared" si="0"/>
        <v>0</v>
      </c>
      <c r="J156" s="16" t="str">
        <f t="shared" si="1"/>
        <v>aguardando lançamento</v>
      </c>
    </row>
    <row r="157" spans="1:10" ht="78.599999999999994" customHeight="1" x14ac:dyDescent="0.3">
      <c r="A157" s="23">
        <v>138</v>
      </c>
      <c r="B157" s="23">
        <v>1</v>
      </c>
      <c r="C157" s="23" t="s">
        <v>169</v>
      </c>
      <c r="D157" s="23">
        <v>25007</v>
      </c>
      <c r="E157" s="24" t="s">
        <v>170</v>
      </c>
      <c r="F157" s="25">
        <v>80.14</v>
      </c>
      <c r="G157" s="13"/>
      <c r="H157" s="1"/>
      <c r="I157" s="10">
        <f t="shared" si="0"/>
        <v>0</v>
      </c>
      <c r="J157" s="16" t="str">
        <f t="shared" si="1"/>
        <v>aguardando lançamento</v>
      </c>
    </row>
    <row r="158" spans="1:10" ht="32.4" customHeight="1" x14ac:dyDescent="0.3">
      <c r="A158" s="23">
        <v>139</v>
      </c>
      <c r="B158" s="23">
        <v>1</v>
      </c>
      <c r="C158" s="23" t="s">
        <v>166</v>
      </c>
      <c r="D158" s="23">
        <v>25008</v>
      </c>
      <c r="E158" s="24" t="s">
        <v>171</v>
      </c>
      <c r="F158" s="25">
        <v>195</v>
      </c>
      <c r="G158" s="13"/>
      <c r="H158" s="1"/>
      <c r="I158" s="10">
        <f t="shared" si="0"/>
        <v>0</v>
      </c>
      <c r="J158" s="16" t="str">
        <f t="shared" si="1"/>
        <v>aguardando lançamento</v>
      </c>
    </row>
    <row r="159" spans="1:10" ht="37.799999999999997" customHeight="1" x14ac:dyDescent="0.3">
      <c r="A159" s="23">
        <v>140</v>
      </c>
      <c r="B159" s="23">
        <v>1</v>
      </c>
      <c r="C159" s="23" t="s">
        <v>166</v>
      </c>
      <c r="D159" s="23">
        <v>25009</v>
      </c>
      <c r="E159" s="24" t="s">
        <v>172</v>
      </c>
      <c r="F159" s="25">
        <v>60.68</v>
      </c>
      <c r="G159" s="1"/>
      <c r="H159" s="1"/>
      <c r="I159" s="10">
        <f t="shared" si="0"/>
        <v>0</v>
      </c>
      <c r="J159" s="16" t="str">
        <f t="shared" si="1"/>
        <v>aguardando lançamento</v>
      </c>
    </row>
    <row r="160" spans="1:10" ht="149.4" customHeight="1" x14ac:dyDescent="0.3">
      <c r="A160" s="23">
        <v>141</v>
      </c>
      <c r="B160" s="23">
        <v>1</v>
      </c>
      <c r="C160" s="23" t="s">
        <v>10</v>
      </c>
      <c r="D160" s="23">
        <v>25010</v>
      </c>
      <c r="E160" s="24" t="s">
        <v>173</v>
      </c>
      <c r="F160" s="25">
        <v>990</v>
      </c>
      <c r="G160" s="1"/>
      <c r="H160" s="1"/>
      <c r="I160" s="10">
        <f t="shared" si="0"/>
        <v>0</v>
      </c>
      <c r="J160" s="16" t="str">
        <f t="shared" si="1"/>
        <v>aguardando lançamento</v>
      </c>
    </row>
    <row r="161" spans="1:10" ht="144" x14ac:dyDescent="0.3">
      <c r="A161" s="23">
        <v>142</v>
      </c>
      <c r="B161" s="23">
        <v>50</v>
      </c>
      <c r="C161" s="23" t="s">
        <v>10</v>
      </c>
      <c r="D161" s="23">
        <v>25011</v>
      </c>
      <c r="E161" s="24" t="s">
        <v>174</v>
      </c>
      <c r="F161" s="25">
        <v>63.47</v>
      </c>
      <c r="G161" s="13"/>
      <c r="H161" s="1"/>
      <c r="I161" s="10">
        <f t="shared" si="0"/>
        <v>0</v>
      </c>
      <c r="J161" s="16" t="str">
        <f t="shared" si="1"/>
        <v>aguardando lançamento</v>
      </c>
    </row>
    <row r="162" spans="1:10" ht="159.6" customHeight="1" x14ac:dyDescent="0.3">
      <c r="A162" s="23">
        <v>143</v>
      </c>
      <c r="B162" s="23">
        <v>50</v>
      </c>
      <c r="C162" s="23" t="s">
        <v>10</v>
      </c>
      <c r="D162" s="23">
        <v>25012</v>
      </c>
      <c r="E162" s="24" t="s">
        <v>175</v>
      </c>
      <c r="F162" s="25">
        <v>294.54000000000002</v>
      </c>
      <c r="G162" s="13"/>
      <c r="H162" s="1"/>
      <c r="I162" s="10">
        <f t="shared" si="0"/>
        <v>0</v>
      </c>
      <c r="J162" s="16" t="str">
        <f t="shared" si="1"/>
        <v>aguardando lançamento</v>
      </c>
    </row>
    <row r="163" spans="1:10" ht="88.2" customHeight="1" x14ac:dyDescent="0.3">
      <c r="A163" s="23">
        <v>144</v>
      </c>
      <c r="B163" s="23">
        <v>5</v>
      </c>
      <c r="C163" s="23" t="s">
        <v>10</v>
      </c>
      <c r="D163" s="23">
        <v>25013</v>
      </c>
      <c r="E163" s="24" t="s">
        <v>176</v>
      </c>
      <c r="F163" s="25">
        <v>683.48</v>
      </c>
      <c r="G163" s="1"/>
      <c r="H163" s="1"/>
      <c r="I163" s="10">
        <f t="shared" si="0"/>
        <v>0</v>
      </c>
      <c r="J163" s="16" t="str">
        <f t="shared" si="1"/>
        <v>aguardando lançamento</v>
      </c>
    </row>
    <row r="164" spans="1:10" ht="409.05" customHeight="1" x14ac:dyDescent="0.3">
      <c r="A164" s="23">
        <v>145</v>
      </c>
      <c r="B164" s="23">
        <v>1</v>
      </c>
      <c r="C164" s="23" t="s">
        <v>10</v>
      </c>
      <c r="D164" s="23">
        <v>25014</v>
      </c>
      <c r="E164" s="24" t="s">
        <v>177</v>
      </c>
      <c r="F164" s="25">
        <v>290</v>
      </c>
      <c r="G164" s="1"/>
      <c r="H164" s="1"/>
      <c r="I164" s="10">
        <f t="shared" si="0"/>
        <v>0</v>
      </c>
      <c r="J164" s="16" t="str">
        <f t="shared" si="1"/>
        <v>aguardando lançamento</v>
      </c>
    </row>
    <row r="165" spans="1:10" ht="139.19999999999999" customHeight="1" x14ac:dyDescent="0.3">
      <c r="A165" s="23">
        <v>146</v>
      </c>
      <c r="B165" s="23">
        <v>10</v>
      </c>
      <c r="C165" s="23" t="s">
        <v>178</v>
      </c>
      <c r="D165" s="23">
        <v>25015</v>
      </c>
      <c r="E165" s="24" t="s">
        <v>179</v>
      </c>
      <c r="F165" s="25">
        <v>220</v>
      </c>
      <c r="G165" s="13"/>
      <c r="H165" s="1"/>
      <c r="I165" s="10">
        <f t="shared" si="0"/>
        <v>0</v>
      </c>
      <c r="J165" s="16" t="str">
        <f t="shared" si="1"/>
        <v>aguardando lançamento</v>
      </c>
    </row>
    <row r="166" spans="1:10" ht="155.4" customHeight="1" x14ac:dyDescent="0.3">
      <c r="A166" s="23">
        <v>147</v>
      </c>
      <c r="B166" s="23">
        <v>1</v>
      </c>
      <c r="C166" s="23" t="s">
        <v>10</v>
      </c>
      <c r="D166" s="23">
        <v>25016</v>
      </c>
      <c r="E166" s="24" t="s">
        <v>180</v>
      </c>
      <c r="F166" s="25">
        <v>2500</v>
      </c>
      <c r="G166" s="1"/>
      <c r="H166" s="1"/>
      <c r="I166" s="10">
        <f t="shared" si="0"/>
        <v>0</v>
      </c>
      <c r="J166" s="16" t="str">
        <f t="shared" si="1"/>
        <v>aguardando lançamento</v>
      </c>
    </row>
    <row r="167" spans="1:10" ht="206.4" customHeight="1" x14ac:dyDescent="0.3">
      <c r="A167" s="23">
        <v>148</v>
      </c>
      <c r="B167" s="23">
        <v>1</v>
      </c>
      <c r="C167" s="23" t="s">
        <v>10</v>
      </c>
      <c r="D167" s="23">
        <v>25017</v>
      </c>
      <c r="E167" s="24" t="s">
        <v>181</v>
      </c>
      <c r="F167" s="25">
        <v>9600</v>
      </c>
      <c r="G167" s="13"/>
      <c r="H167" s="1"/>
      <c r="I167" s="10">
        <f t="shared" si="0"/>
        <v>0</v>
      </c>
      <c r="J167" s="16" t="str">
        <f t="shared" si="1"/>
        <v>aguardando lançamento</v>
      </c>
    </row>
    <row r="168" spans="1:10" ht="72" x14ac:dyDescent="0.3">
      <c r="A168" s="23">
        <v>149</v>
      </c>
      <c r="B168" s="23">
        <v>20</v>
      </c>
      <c r="C168" s="23" t="s">
        <v>10</v>
      </c>
      <c r="D168" s="23">
        <v>25018</v>
      </c>
      <c r="E168" s="24" t="s">
        <v>182</v>
      </c>
      <c r="F168" s="25">
        <v>69</v>
      </c>
      <c r="G168" s="13"/>
      <c r="H168" s="1"/>
      <c r="I168" s="10">
        <f t="shared" si="0"/>
        <v>0</v>
      </c>
      <c r="J168" s="16" t="str">
        <f t="shared" si="1"/>
        <v>aguardando lançamento</v>
      </c>
    </row>
    <row r="169" spans="1:10" ht="125.4" customHeight="1" x14ac:dyDescent="0.3">
      <c r="A169" s="23">
        <v>150</v>
      </c>
      <c r="B169" s="23">
        <v>5</v>
      </c>
      <c r="C169" s="23" t="s">
        <v>10</v>
      </c>
      <c r="D169" s="23">
        <v>25019</v>
      </c>
      <c r="E169" s="24" t="s">
        <v>183</v>
      </c>
      <c r="F169" s="25">
        <v>231.77</v>
      </c>
      <c r="G169" s="13"/>
      <c r="H169" s="1"/>
      <c r="I169" s="10">
        <f t="shared" si="0"/>
        <v>0</v>
      </c>
      <c r="J169" s="16" t="str">
        <f t="shared" si="1"/>
        <v>aguardando lançamento</v>
      </c>
    </row>
    <row r="170" spans="1:10" ht="145.80000000000001" customHeight="1" x14ac:dyDescent="0.3">
      <c r="A170" s="23">
        <v>151</v>
      </c>
      <c r="B170" s="23">
        <v>10</v>
      </c>
      <c r="C170" s="23" t="s">
        <v>10</v>
      </c>
      <c r="D170" s="23">
        <v>25020</v>
      </c>
      <c r="E170" s="24" t="s">
        <v>184</v>
      </c>
      <c r="F170" s="25">
        <v>585</v>
      </c>
      <c r="G170" s="13"/>
      <c r="H170" s="1"/>
      <c r="I170" s="10">
        <f t="shared" si="0"/>
        <v>0</v>
      </c>
      <c r="J170" s="16" t="str">
        <f t="shared" si="1"/>
        <v>aguardando lançamento</v>
      </c>
    </row>
    <row r="171" spans="1:10" ht="27" customHeight="1" x14ac:dyDescent="0.3">
      <c r="A171" s="23">
        <v>152</v>
      </c>
      <c r="B171" s="23">
        <v>25</v>
      </c>
      <c r="C171" s="23" t="s">
        <v>10</v>
      </c>
      <c r="D171" s="23">
        <v>25021</v>
      </c>
      <c r="E171" s="24" t="s">
        <v>185</v>
      </c>
      <c r="F171" s="25">
        <v>59</v>
      </c>
      <c r="G171" s="13"/>
      <c r="H171" s="1"/>
      <c r="I171" s="10">
        <f t="shared" si="0"/>
        <v>0</v>
      </c>
      <c r="J171" s="16" t="str">
        <f t="shared" si="1"/>
        <v>aguardando lançamento</v>
      </c>
    </row>
    <row r="172" spans="1:10" ht="21.6" x14ac:dyDescent="0.3">
      <c r="A172" s="28">
        <v>153</v>
      </c>
      <c r="B172" s="28">
        <v>100</v>
      </c>
      <c r="C172" s="28" t="s">
        <v>10</v>
      </c>
      <c r="D172" s="28">
        <v>25022</v>
      </c>
      <c r="E172" s="29" t="s">
        <v>186</v>
      </c>
      <c r="F172" s="30">
        <v>5</v>
      </c>
      <c r="G172" s="13"/>
      <c r="H172" s="1"/>
      <c r="I172" s="10">
        <f t="shared" si="0"/>
        <v>0</v>
      </c>
      <c r="J172" s="16" t="str">
        <f t="shared" si="1"/>
        <v>aguardando lançamento</v>
      </c>
    </row>
    <row r="173" spans="1:10" ht="91.2" customHeight="1" x14ac:dyDescent="0.3">
      <c r="A173" s="23">
        <v>154</v>
      </c>
      <c r="B173" s="23">
        <v>100</v>
      </c>
      <c r="C173" s="23" t="s">
        <v>10</v>
      </c>
      <c r="D173" s="23">
        <v>25023</v>
      </c>
      <c r="E173" s="24" t="s">
        <v>187</v>
      </c>
      <c r="F173" s="25">
        <v>5.5</v>
      </c>
      <c r="G173" s="13"/>
      <c r="H173" s="1"/>
      <c r="I173" s="10">
        <f t="shared" si="0"/>
        <v>0</v>
      </c>
      <c r="J173" s="16" t="str">
        <f t="shared" si="1"/>
        <v>aguardando lançamento</v>
      </c>
    </row>
    <row r="174" spans="1:10" ht="24" x14ac:dyDescent="0.3">
      <c r="A174" s="23">
        <v>155</v>
      </c>
      <c r="B174" s="23">
        <v>200</v>
      </c>
      <c r="C174" s="23" t="s">
        <v>10</v>
      </c>
      <c r="D174" s="23">
        <v>25024</v>
      </c>
      <c r="E174" s="24" t="s">
        <v>188</v>
      </c>
      <c r="F174" s="25">
        <v>5.43</v>
      </c>
      <c r="G174" s="13"/>
      <c r="H174" s="1"/>
      <c r="I174" s="10">
        <f t="shared" si="0"/>
        <v>0</v>
      </c>
      <c r="J174" s="16" t="str">
        <f t="shared" si="1"/>
        <v>aguardando lançamento</v>
      </c>
    </row>
    <row r="175" spans="1:10" ht="80.400000000000006" customHeight="1" x14ac:dyDescent="0.3">
      <c r="A175" s="23">
        <v>156</v>
      </c>
      <c r="B175" s="23">
        <v>100</v>
      </c>
      <c r="C175" s="23" t="s">
        <v>10</v>
      </c>
      <c r="D175" s="23">
        <v>25025</v>
      </c>
      <c r="E175" s="24" t="s">
        <v>189</v>
      </c>
      <c r="F175" s="25">
        <v>5</v>
      </c>
      <c r="G175" s="13"/>
      <c r="H175" s="1"/>
      <c r="I175" s="10">
        <f t="shared" si="0"/>
        <v>0</v>
      </c>
      <c r="J175" s="16" t="str">
        <f t="shared" si="1"/>
        <v>aguardando lançamento</v>
      </c>
    </row>
    <row r="176" spans="1:10" ht="43.2" customHeight="1" x14ac:dyDescent="0.3">
      <c r="A176" s="23">
        <v>157</v>
      </c>
      <c r="B176" s="23">
        <v>5</v>
      </c>
      <c r="C176" s="23" t="s">
        <v>10</v>
      </c>
      <c r="D176" s="23">
        <v>25026</v>
      </c>
      <c r="E176" s="24" t="s">
        <v>190</v>
      </c>
      <c r="F176" s="25">
        <v>296.86</v>
      </c>
      <c r="G176" s="13"/>
      <c r="H176" s="1"/>
      <c r="I176" s="10">
        <f t="shared" si="0"/>
        <v>0</v>
      </c>
      <c r="J176" s="16" t="str">
        <f t="shared" si="1"/>
        <v>aguardando lançamento</v>
      </c>
    </row>
    <row r="177" spans="1:10" ht="90.6" customHeight="1" x14ac:dyDescent="0.3">
      <c r="A177" s="23">
        <v>158</v>
      </c>
      <c r="B177" s="23">
        <v>5</v>
      </c>
      <c r="C177" s="23" t="s">
        <v>10</v>
      </c>
      <c r="D177" s="23">
        <v>25027</v>
      </c>
      <c r="E177" s="24" t="s">
        <v>191</v>
      </c>
      <c r="F177" s="25">
        <v>373.99</v>
      </c>
      <c r="G177" s="13"/>
      <c r="H177" s="1"/>
      <c r="I177" s="10">
        <f t="shared" si="0"/>
        <v>0</v>
      </c>
      <c r="J177" s="16" t="str">
        <f t="shared" si="1"/>
        <v>aguardando lançamento</v>
      </c>
    </row>
    <row r="178" spans="1:10" ht="81" customHeight="1" x14ac:dyDescent="0.3">
      <c r="A178" s="23">
        <v>159</v>
      </c>
      <c r="B178" s="23">
        <v>5</v>
      </c>
      <c r="C178" s="23" t="s">
        <v>10</v>
      </c>
      <c r="D178" s="23">
        <v>25028</v>
      </c>
      <c r="E178" s="24" t="s">
        <v>192</v>
      </c>
      <c r="F178" s="25">
        <v>3100</v>
      </c>
      <c r="G178" s="13"/>
      <c r="H178" s="1"/>
      <c r="I178" s="10">
        <f t="shared" si="0"/>
        <v>0</v>
      </c>
      <c r="J178" s="16" t="str">
        <f t="shared" si="1"/>
        <v>aguardando lançamento</v>
      </c>
    </row>
    <row r="179" spans="1:10" ht="65.400000000000006" customHeight="1" x14ac:dyDescent="0.3">
      <c r="A179" s="23">
        <v>160</v>
      </c>
      <c r="B179" s="23">
        <v>5</v>
      </c>
      <c r="C179" s="23" t="s">
        <v>10</v>
      </c>
      <c r="D179" s="23">
        <v>25029</v>
      </c>
      <c r="E179" s="24" t="s">
        <v>193</v>
      </c>
      <c r="F179" s="25">
        <v>1596</v>
      </c>
      <c r="G179" s="13"/>
      <c r="H179" s="1"/>
      <c r="I179" s="10">
        <f t="shared" si="0"/>
        <v>0</v>
      </c>
      <c r="J179" s="16" t="str">
        <f t="shared" si="1"/>
        <v>aguardando lançamento</v>
      </c>
    </row>
    <row r="180" spans="1:10" ht="53.4" customHeight="1" x14ac:dyDescent="0.3">
      <c r="A180" s="28">
        <v>161</v>
      </c>
      <c r="B180" s="28">
        <v>2</v>
      </c>
      <c r="C180" s="28" t="s">
        <v>10</v>
      </c>
      <c r="D180" s="28">
        <v>25030</v>
      </c>
      <c r="E180" s="29" t="s">
        <v>194</v>
      </c>
      <c r="F180" s="30">
        <v>9875</v>
      </c>
      <c r="G180" s="13"/>
      <c r="H180" s="1"/>
      <c r="I180" s="10">
        <f t="shared" si="0"/>
        <v>0</v>
      </c>
      <c r="J180" s="16" t="str">
        <f t="shared" si="1"/>
        <v>aguardando lançamento</v>
      </c>
    </row>
    <row r="181" spans="1:10" ht="32.4" customHeight="1" x14ac:dyDescent="0.3">
      <c r="A181" s="23">
        <v>162</v>
      </c>
      <c r="B181" s="23">
        <v>5</v>
      </c>
      <c r="C181" s="23" t="s">
        <v>10</v>
      </c>
      <c r="D181" s="23">
        <v>25031</v>
      </c>
      <c r="E181" s="24" t="s">
        <v>195</v>
      </c>
      <c r="F181" s="25">
        <v>600</v>
      </c>
      <c r="G181" s="13"/>
      <c r="H181" s="1"/>
      <c r="I181" s="10">
        <f t="shared" si="0"/>
        <v>0</v>
      </c>
      <c r="J181" s="16" t="str">
        <f t="shared" si="1"/>
        <v>aguardando lançamento</v>
      </c>
    </row>
    <row r="182" spans="1:10" ht="126.6" customHeight="1" x14ac:dyDescent="0.3">
      <c r="A182" s="23">
        <v>163</v>
      </c>
      <c r="B182" s="23">
        <v>5</v>
      </c>
      <c r="C182" s="23" t="s">
        <v>10</v>
      </c>
      <c r="D182" s="23">
        <v>25032</v>
      </c>
      <c r="E182" s="24" t="s">
        <v>196</v>
      </c>
      <c r="F182" s="25">
        <v>1114.5</v>
      </c>
      <c r="G182" s="1"/>
      <c r="H182" s="1"/>
      <c r="I182" s="10">
        <f t="shared" si="0"/>
        <v>0</v>
      </c>
      <c r="J182" s="16" t="str">
        <f t="shared" si="1"/>
        <v>aguardando lançamento</v>
      </c>
    </row>
    <row r="183" spans="1:10" ht="76.8" customHeight="1" x14ac:dyDescent="0.3">
      <c r="A183" s="23">
        <v>164</v>
      </c>
      <c r="B183" s="23">
        <v>1</v>
      </c>
      <c r="C183" s="23" t="s">
        <v>10</v>
      </c>
      <c r="D183" s="23">
        <v>25033</v>
      </c>
      <c r="E183" s="24" t="s">
        <v>197</v>
      </c>
      <c r="F183" s="25">
        <v>133.13999999999999</v>
      </c>
      <c r="G183" s="1"/>
      <c r="H183" s="1"/>
      <c r="I183" s="10">
        <f t="shared" si="0"/>
        <v>0</v>
      </c>
      <c r="J183" s="16" t="str">
        <f t="shared" si="1"/>
        <v>aguardando lançamento</v>
      </c>
    </row>
    <row r="184" spans="1:10" ht="42.6" customHeight="1" x14ac:dyDescent="0.3">
      <c r="A184" s="23">
        <v>165</v>
      </c>
      <c r="B184" s="23">
        <v>15</v>
      </c>
      <c r="C184" s="23" t="s">
        <v>10</v>
      </c>
      <c r="D184" s="23">
        <v>25034</v>
      </c>
      <c r="E184" s="24" t="s">
        <v>198</v>
      </c>
      <c r="F184" s="25">
        <v>810.66</v>
      </c>
      <c r="G184" s="13"/>
      <c r="H184" s="1"/>
      <c r="I184" s="10">
        <f t="shared" si="0"/>
        <v>0</v>
      </c>
      <c r="J184" s="16" t="str">
        <f t="shared" si="1"/>
        <v>aguardando lançamento</v>
      </c>
    </row>
    <row r="185" spans="1:10" ht="21.6" x14ac:dyDescent="0.3">
      <c r="A185" s="23">
        <v>166</v>
      </c>
      <c r="B185" s="23">
        <v>5</v>
      </c>
      <c r="C185" s="23" t="s">
        <v>10</v>
      </c>
      <c r="D185" s="23">
        <v>25035</v>
      </c>
      <c r="E185" s="24" t="s">
        <v>199</v>
      </c>
      <c r="F185" s="25">
        <v>1200</v>
      </c>
      <c r="G185" s="13"/>
      <c r="H185" s="1"/>
      <c r="I185" s="10">
        <f t="shared" si="0"/>
        <v>0</v>
      </c>
      <c r="J185" s="16" t="str">
        <f t="shared" si="1"/>
        <v>aguardando lançamento</v>
      </c>
    </row>
    <row r="186" spans="1:10" ht="30.6" customHeight="1" x14ac:dyDescent="0.3">
      <c r="A186" s="23">
        <v>167</v>
      </c>
      <c r="B186" s="23">
        <v>40</v>
      </c>
      <c r="C186" s="23" t="s">
        <v>10</v>
      </c>
      <c r="D186" s="23">
        <v>25036</v>
      </c>
      <c r="E186" s="24" t="s">
        <v>200</v>
      </c>
      <c r="F186" s="25">
        <v>24.75</v>
      </c>
      <c r="G186" s="13"/>
      <c r="H186" s="1"/>
      <c r="I186" s="10">
        <f t="shared" si="0"/>
        <v>0</v>
      </c>
      <c r="J186" s="16" t="str">
        <f t="shared" si="1"/>
        <v>aguardando lançamento</v>
      </c>
    </row>
    <row r="187" spans="1:10" ht="54" customHeight="1" x14ac:dyDescent="0.3">
      <c r="A187" s="23">
        <v>168</v>
      </c>
      <c r="B187" s="23">
        <v>20</v>
      </c>
      <c r="C187" s="23" t="s">
        <v>10</v>
      </c>
      <c r="D187" s="23">
        <v>25038</v>
      </c>
      <c r="E187" s="24" t="s">
        <v>201</v>
      </c>
      <c r="F187" s="25">
        <v>833.5</v>
      </c>
      <c r="G187" s="13"/>
      <c r="H187" s="1"/>
      <c r="I187" s="10">
        <f t="shared" si="0"/>
        <v>0</v>
      </c>
      <c r="J187" s="16" t="str">
        <f t="shared" si="1"/>
        <v>aguardando lançamento</v>
      </c>
    </row>
    <row r="188" spans="1:10" ht="108" x14ac:dyDescent="0.3">
      <c r="A188" s="23">
        <v>169</v>
      </c>
      <c r="B188" s="23">
        <v>10</v>
      </c>
      <c r="C188" s="23" t="s">
        <v>10</v>
      </c>
      <c r="D188" s="23">
        <v>25037</v>
      </c>
      <c r="E188" s="24" t="s">
        <v>202</v>
      </c>
      <c r="F188" s="25">
        <v>23</v>
      </c>
      <c r="G188" s="1"/>
      <c r="H188" s="1"/>
      <c r="I188" s="10">
        <f t="shared" si="0"/>
        <v>0</v>
      </c>
      <c r="J188" s="16" t="str">
        <f t="shared" si="1"/>
        <v>aguardando lançamento</v>
      </c>
    </row>
    <row r="189" spans="1:10" ht="156" x14ac:dyDescent="0.3">
      <c r="A189" s="23">
        <v>170</v>
      </c>
      <c r="B189" s="23">
        <v>10</v>
      </c>
      <c r="C189" s="23" t="s">
        <v>10</v>
      </c>
      <c r="D189" s="23">
        <v>25039</v>
      </c>
      <c r="E189" s="24" t="s">
        <v>203</v>
      </c>
      <c r="F189" s="25">
        <v>1053.5</v>
      </c>
      <c r="G189" s="1"/>
      <c r="H189" s="1"/>
      <c r="I189" s="10">
        <f t="shared" si="0"/>
        <v>0</v>
      </c>
      <c r="J189" s="16" t="str">
        <f t="shared" si="1"/>
        <v>aguardando lançamento</v>
      </c>
    </row>
    <row r="190" spans="1:10" ht="126" customHeight="1" x14ac:dyDescent="0.3">
      <c r="A190" s="23">
        <v>171</v>
      </c>
      <c r="B190" s="23">
        <v>30</v>
      </c>
      <c r="C190" s="23" t="s">
        <v>10</v>
      </c>
      <c r="D190" s="23">
        <v>25040</v>
      </c>
      <c r="E190" s="24" t="s">
        <v>204</v>
      </c>
      <c r="F190" s="25">
        <v>3332.57</v>
      </c>
      <c r="G190" s="1"/>
      <c r="H190" s="1"/>
      <c r="I190" s="10">
        <f t="shared" si="0"/>
        <v>0</v>
      </c>
      <c r="J190" s="16" t="str">
        <f t="shared" si="1"/>
        <v>aguardando lançamento</v>
      </c>
    </row>
    <row r="191" spans="1:10" ht="177.6" customHeight="1" x14ac:dyDescent="0.3">
      <c r="A191" s="23">
        <v>172</v>
      </c>
      <c r="B191" s="23">
        <v>20</v>
      </c>
      <c r="C191" s="23" t="s">
        <v>10</v>
      </c>
      <c r="D191" s="23">
        <v>25041</v>
      </c>
      <c r="E191" s="24" t="s">
        <v>205</v>
      </c>
      <c r="F191" s="25">
        <v>4323.97</v>
      </c>
      <c r="G191" s="13"/>
      <c r="H191" s="1"/>
      <c r="I191" s="10">
        <f t="shared" si="0"/>
        <v>0</v>
      </c>
      <c r="J191" s="16" t="str">
        <f t="shared" si="1"/>
        <v>aguardando lançamento</v>
      </c>
    </row>
    <row r="192" spans="1:10" ht="180" x14ac:dyDescent="0.3">
      <c r="A192" s="23">
        <v>173</v>
      </c>
      <c r="B192" s="23">
        <v>10</v>
      </c>
      <c r="C192" s="23" t="s">
        <v>10</v>
      </c>
      <c r="D192" s="23">
        <v>25042</v>
      </c>
      <c r="E192" s="24" t="s">
        <v>206</v>
      </c>
      <c r="F192" s="25">
        <v>6197</v>
      </c>
      <c r="G192" s="13"/>
      <c r="H192" s="1"/>
      <c r="I192" s="10">
        <f t="shared" si="0"/>
        <v>0</v>
      </c>
      <c r="J192" s="16" t="str">
        <f t="shared" si="1"/>
        <v>aguardando lançamento</v>
      </c>
    </row>
    <row r="193" spans="1:10" ht="31.2" customHeight="1" x14ac:dyDescent="0.3">
      <c r="A193" s="23">
        <v>174</v>
      </c>
      <c r="B193" s="23">
        <v>100</v>
      </c>
      <c r="C193" s="23" t="s">
        <v>10</v>
      </c>
      <c r="D193" s="23">
        <v>25043</v>
      </c>
      <c r="E193" s="24" t="s">
        <v>207</v>
      </c>
      <c r="F193" s="25">
        <v>80</v>
      </c>
      <c r="G193" s="13"/>
      <c r="H193" s="1"/>
      <c r="I193" s="10">
        <f t="shared" si="0"/>
        <v>0</v>
      </c>
      <c r="J193" s="16" t="str">
        <f t="shared" si="1"/>
        <v>aguardando lançamento</v>
      </c>
    </row>
    <row r="194" spans="1:10" ht="21.6" x14ac:dyDescent="0.3">
      <c r="A194" s="23">
        <v>175</v>
      </c>
      <c r="B194" s="23">
        <v>10</v>
      </c>
      <c r="C194" s="23" t="s">
        <v>10</v>
      </c>
      <c r="D194" s="23">
        <v>25044</v>
      </c>
      <c r="E194" s="24" t="s">
        <v>208</v>
      </c>
      <c r="F194" s="25">
        <v>55.93</v>
      </c>
      <c r="G194" s="13"/>
      <c r="H194" s="1"/>
      <c r="I194" s="10">
        <f t="shared" si="0"/>
        <v>0</v>
      </c>
      <c r="J194" s="16" t="str">
        <f t="shared" si="1"/>
        <v>aguardando lançamento</v>
      </c>
    </row>
    <row r="195" spans="1:10" ht="24" x14ac:dyDescent="0.3">
      <c r="A195" s="23">
        <v>176</v>
      </c>
      <c r="B195" s="23">
        <v>10</v>
      </c>
      <c r="C195" s="23" t="s">
        <v>10</v>
      </c>
      <c r="D195" s="23">
        <v>25045</v>
      </c>
      <c r="E195" s="24" t="s">
        <v>209</v>
      </c>
      <c r="F195" s="25">
        <v>59.9</v>
      </c>
      <c r="G195" s="13"/>
      <c r="H195" s="1"/>
      <c r="I195" s="10">
        <f t="shared" si="0"/>
        <v>0</v>
      </c>
      <c r="J195" s="16" t="str">
        <f t="shared" si="1"/>
        <v>aguardando lançamento</v>
      </c>
    </row>
    <row r="196" spans="1:10" ht="100.2" customHeight="1" x14ac:dyDescent="0.3">
      <c r="A196" s="23">
        <v>177</v>
      </c>
      <c r="B196" s="23">
        <v>5</v>
      </c>
      <c r="C196" s="23" t="s">
        <v>10</v>
      </c>
      <c r="D196" s="23">
        <v>25046</v>
      </c>
      <c r="E196" s="24" t="s">
        <v>210</v>
      </c>
      <c r="F196" s="25">
        <v>391.05</v>
      </c>
      <c r="G196" s="1"/>
      <c r="H196" s="1"/>
      <c r="I196" s="10">
        <f t="shared" si="0"/>
        <v>0</v>
      </c>
      <c r="J196" s="16" t="str">
        <f t="shared" si="1"/>
        <v>aguardando lançamento</v>
      </c>
    </row>
    <row r="197" spans="1:10" ht="200.4" customHeight="1" x14ac:dyDescent="0.3">
      <c r="A197" s="23">
        <v>178</v>
      </c>
      <c r="B197" s="23">
        <v>20</v>
      </c>
      <c r="C197" s="23" t="s">
        <v>10</v>
      </c>
      <c r="D197" s="23">
        <v>25047</v>
      </c>
      <c r="E197" s="24" t="s">
        <v>211</v>
      </c>
      <c r="F197" s="25">
        <v>6900</v>
      </c>
      <c r="G197" s="1"/>
      <c r="H197" s="1"/>
      <c r="I197" s="10">
        <f t="shared" si="0"/>
        <v>0</v>
      </c>
      <c r="J197" s="16" t="str">
        <f t="shared" si="1"/>
        <v>aguardando lançamento</v>
      </c>
    </row>
    <row r="198" spans="1:10" ht="188.4" customHeight="1" x14ac:dyDescent="0.3">
      <c r="A198" s="23">
        <v>179</v>
      </c>
      <c r="B198" s="23">
        <v>20</v>
      </c>
      <c r="C198" s="23" t="s">
        <v>10</v>
      </c>
      <c r="D198" s="23">
        <v>25048</v>
      </c>
      <c r="E198" s="24" t="s">
        <v>212</v>
      </c>
      <c r="F198" s="25">
        <v>4540</v>
      </c>
      <c r="G198" s="1"/>
      <c r="H198" s="1"/>
      <c r="I198" s="10">
        <f t="shared" si="0"/>
        <v>0</v>
      </c>
      <c r="J198" s="16" t="str">
        <f t="shared" si="1"/>
        <v>aguardando lançamento</v>
      </c>
    </row>
    <row r="199" spans="1:10" ht="21.6" x14ac:dyDescent="0.3">
      <c r="A199" s="23">
        <v>180</v>
      </c>
      <c r="B199" s="23">
        <v>100</v>
      </c>
      <c r="C199" s="23" t="s">
        <v>10</v>
      </c>
      <c r="D199" s="23">
        <v>25049</v>
      </c>
      <c r="E199" s="24" t="s">
        <v>213</v>
      </c>
      <c r="F199" s="25">
        <v>4.7699999999999996</v>
      </c>
      <c r="G199" s="1"/>
      <c r="H199" s="1"/>
      <c r="I199" s="10">
        <f t="shared" si="0"/>
        <v>0</v>
      </c>
      <c r="J199" s="16" t="str">
        <f t="shared" si="1"/>
        <v>aguardando lançamento</v>
      </c>
    </row>
    <row r="200" spans="1:10" ht="300" x14ac:dyDescent="0.3">
      <c r="A200" s="23">
        <v>181</v>
      </c>
      <c r="B200" s="23">
        <v>20</v>
      </c>
      <c r="C200" s="23" t="s">
        <v>10</v>
      </c>
      <c r="D200" s="23">
        <v>25050</v>
      </c>
      <c r="E200" s="24" t="s">
        <v>214</v>
      </c>
      <c r="F200" s="25">
        <v>4294.5</v>
      </c>
      <c r="G200" s="1"/>
      <c r="H200" s="1"/>
      <c r="I200" s="10">
        <f t="shared" si="0"/>
        <v>0</v>
      </c>
      <c r="J200" s="16" t="str">
        <f t="shared" si="1"/>
        <v>aguardando lançamento</v>
      </c>
    </row>
    <row r="201" spans="1:10" ht="300" x14ac:dyDescent="0.3">
      <c r="A201" s="23">
        <v>182</v>
      </c>
      <c r="B201" s="23">
        <v>20</v>
      </c>
      <c r="C201" s="23" t="s">
        <v>10</v>
      </c>
      <c r="D201" s="23">
        <v>25051</v>
      </c>
      <c r="E201" s="24" t="s">
        <v>215</v>
      </c>
      <c r="F201" s="25">
        <v>3752.5</v>
      </c>
      <c r="G201" s="1"/>
      <c r="H201" s="1"/>
      <c r="I201" s="10">
        <f t="shared" si="0"/>
        <v>0</v>
      </c>
      <c r="J201" s="16" t="str">
        <f t="shared" si="1"/>
        <v>aguardando lançamento</v>
      </c>
    </row>
    <row r="202" spans="1:10" ht="300" x14ac:dyDescent="0.3">
      <c r="A202" s="28">
        <v>183</v>
      </c>
      <c r="B202" s="28">
        <v>15</v>
      </c>
      <c r="C202" s="28" t="s">
        <v>10</v>
      </c>
      <c r="D202" s="28">
        <v>25052</v>
      </c>
      <c r="E202" s="29" t="s">
        <v>216</v>
      </c>
      <c r="F202" s="30">
        <v>4000</v>
      </c>
      <c r="G202" s="13"/>
      <c r="H202" s="1"/>
      <c r="I202" s="10">
        <f t="shared" si="0"/>
        <v>0</v>
      </c>
      <c r="J202" s="16" t="str">
        <f t="shared" si="1"/>
        <v>aguardando lançamento</v>
      </c>
    </row>
    <row r="203" spans="1:10" ht="32.4" customHeight="1" x14ac:dyDescent="0.3">
      <c r="A203" s="23">
        <v>184</v>
      </c>
      <c r="B203" s="23">
        <v>10</v>
      </c>
      <c r="C203" s="23" t="s">
        <v>10</v>
      </c>
      <c r="D203" s="23">
        <v>25053</v>
      </c>
      <c r="E203" s="24" t="s">
        <v>217</v>
      </c>
      <c r="F203" s="25">
        <v>1344.5</v>
      </c>
      <c r="G203" s="13"/>
      <c r="H203" s="1"/>
      <c r="I203" s="10">
        <f t="shared" si="0"/>
        <v>0</v>
      </c>
      <c r="J203" s="16" t="str">
        <f t="shared" si="1"/>
        <v>aguardando lançamento</v>
      </c>
    </row>
    <row r="204" spans="1:10" ht="48" x14ac:dyDescent="0.3">
      <c r="A204" s="23">
        <v>185</v>
      </c>
      <c r="B204" s="23">
        <v>10</v>
      </c>
      <c r="C204" s="23" t="s">
        <v>10</v>
      </c>
      <c r="D204" s="23">
        <v>25054</v>
      </c>
      <c r="E204" s="24" t="s">
        <v>218</v>
      </c>
      <c r="F204" s="25">
        <v>61.28</v>
      </c>
      <c r="G204" s="13"/>
      <c r="H204" s="1"/>
      <c r="I204" s="10">
        <f t="shared" si="0"/>
        <v>0</v>
      </c>
      <c r="J204" s="16" t="str">
        <f t="shared" si="1"/>
        <v>aguardando lançamento</v>
      </c>
    </row>
    <row r="205" spans="1:10" ht="48" x14ac:dyDescent="0.3">
      <c r="A205" s="23">
        <v>186</v>
      </c>
      <c r="B205" s="23">
        <v>20</v>
      </c>
      <c r="C205" s="23" t="s">
        <v>10</v>
      </c>
      <c r="D205" s="23">
        <v>25055</v>
      </c>
      <c r="E205" s="24" t="s">
        <v>219</v>
      </c>
      <c r="F205" s="25">
        <v>30.48</v>
      </c>
      <c r="G205" s="13"/>
      <c r="H205" s="1"/>
      <c r="I205" s="10">
        <f t="shared" si="0"/>
        <v>0</v>
      </c>
      <c r="J205" s="16" t="str">
        <f t="shared" si="1"/>
        <v>aguardando lançamento</v>
      </c>
    </row>
    <row r="206" spans="1:10" ht="44.4" customHeight="1" x14ac:dyDescent="0.3">
      <c r="A206" s="23">
        <v>187</v>
      </c>
      <c r="B206" s="23">
        <v>10</v>
      </c>
      <c r="C206" s="23" t="s">
        <v>40</v>
      </c>
      <c r="D206" s="23">
        <v>25056</v>
      </c>
      <c r="E206" s="24" t="s">
        <v>220</v>
      </c>
      <c r="F206" s="25">
        <v>32.42</v>
      </c>
      <c r="G206" s="13"/>
      <c r="H206" s="1"/>
      <c r="I206" s="10">
        <f t="shared" si="0"/>
        <v>0</v>
      </c>
      <c r="J206" s="16" t="str">
        <f t="shared" si="1"/>
        <v>aguardando lançamento</v>
      </c>
    </row>
    <row r="207" spans="1:10" ht="78" customHeight="1" x14ac:dyDescent="0.3">
      <c r="A207" s="23">
        <v>188</v>
      </c>
      <c r="B207" s="23">
        <v>1</v>
      </c>
      <c r="C207" s="23" t="s">
        <v>10</v>
      </c>
      <c r="D207" s="23">
        <v>25057</v>
      </c>
      <c r="E207" s="24" t="s">
        <v>221</v>
      </c>
      <c r="F207" s="25">
        <v>249.95</v>
      </c>
      <c r="G207" s="13"/>
      <c r="H207" s="1"/>
      <c r="I207" s="10">
        <f t="shared" si="0"/>
        <v>0</v>
      </c>
      <c r="J207" s="16" t="str">
        <f t="shared" si="1"/>
        <v>aguardando lançamento</v>
      </c>
    </row>
    <row r="208" spans="1:10" ht="91.8" customHeight="1" x14ac:dyDescent="0.3">
      <c r="A208" s="23">
        <v>189</v>
      </c>
      <c r="B208" s="23">
        <v>40</v>
      </c>
      <c r="C208" s="23" t="s">
        <v>10</v>
      </c>
      <c r="D208" s="23">
        <v>25058</v>
      </c>
      <c r="E208" s="24" t="s">
        <v>222</v>
      </c>
      <c r="F208" s="25">
        <v>69</v>
      </c>
      <c r="G208" s="13"/>
      <c r="H208" s="1"/>
      <c r="I208" s="10">
        <f t="shared" si="0"/>
        <v>0</v>
      </c>
      <c r="J208" s="16" t="str">
        <f t="shared" si="1"/>
        <v>aguardando lançamento</v>
      </c>
    </row>
    <row r="209" spans="1:10" ht="68.400000000000006" customHeight="1" x14ac:dyDescent="0.3">
      <c r="A209" s="28">
        <v>190</v>
      </c>
      <c r="B209" s="28">
        <v>40</v>
      </c>
      <c r="C209" s="28" t="s">
        <v>10</v>
      </c>
      <c r="D209" s="28">
        <v>25059</v>
      </c>
      <c r="E209" s="29" t="s">
        <v>223</v>
      </c>
      <c r="F209" s="30">
        <v>175</v>
      </c>
      <c r="G209" s="13"/>
      <c r="H209" s="1"/>
      <c r="I209" s="10">
        <f t="shared" si="0"/>
        <v>0</v>
      </c>
      <c r="J209" s="16" t="str">
        <f t="shared" si="1"/>
        <v>aguardando lançamento</v>
      </c>
    </row>
    <row r="210" spans="1:10" ht="52.8" customHeight="1" x14ac:dyDescent="0.3">
      <c r="A210" s="23">
        <v>191</v>
      </c>
      <c r="B210" s="23">
        <v>40</v>
      </c>
      <c r="C210" s="23" t="s">
        <v>10</v>
      </c>
      <c r="D210" s="23">
        <v>25060</v>
      </c>
      <c r="E210" s="24" t="s">
        <v>224</v>
      </c>
      <c r="F210" s="25">
        <v>174.5</v>
      </c>
      <c r="G210" s="13"/>
      <c r="H210" s="1"/>
      <c r="I210" s="10">
        <f t="shared" si="0"/>
        <v>0</v>
      </c>
      <c r="J210" s="16" t="str">
        <f t="shared" si="1"/>
        <v>aguardando lançamento</v>
      </c>
    </row>
    <row r="211" spans="1:10" ht="66" customHeight="1" x14ac:dyDescent="0.3">
      <c r="A211" s="23">
        <v>192</v>
      </c>
      <c r="B211" s="23">
        <v>40</v>
      </c>
      <c r="C211" s="23" t="s">
        <v>10</v>
      </c>
      <c r="D211" s="23">
        <v>25061</v>
      </c>
      <c r="E211" s="24" t="s">
        <v>225</v>
      </c>
      <c r="F211" s="25">
        <v>64.099999999999994</v>
      </c>
      <c r="G211" s="13"/>
      <c r="H211" s="1"/>
      <c r="I211" s="10">
        <f t="shared" si="0"/>
        <v>0</v>
      </c>
      <c r="J211" s="16" t="str">
        <f t="shared" si="1"/>
        <v>aguardando lançamento</v>
      </c>
    </row>
    <row r="212" spans="1:10" x14ac:dyDescent="0.3">
      <c r="A212" s="52" t="s">
        <v>27</v>
      </c>
      <c r="B212" s="53"/>
      <c r="C212" s="53"/>
      <c r="D212" s="53"/>
      <c r="E212" s="53"/>
      <c r="F212" s="53"/>
      <c r="G212" s="54"/>
      <c r="H212" s="55"/>
      <c r="I212" s="17">
        <f>SUM(I20:I211)</f>
        <v>0</v>
      </c>
    </row>
    <row r="214" spans="1:10" ht="15.6" x14ac:dyDescent="0.3">
      <c r="A214" s="49" t="s">
        <v>19</v>
      </c>
      <c r="B214" s="49"/>
      <c r="C214" s="49"/>
      <c r="D214" s="49"/>
      <c r="E214" s="49"/>
      <c r="F214" s="49"/>
      <c r="G214" s="49"/>
      <c r="H214" s="49"/>
      <c r="I214" s="49"/>
    </row>
    <row r="215" spans="1:10" ht="15.6" x14ac:dyDescent="0.3">
      <c r="A215" s="50" t="s">
        <v>20</v>
      </c>
      <c r="B215" s="50"/>
      <c r="C215" s="50"/>
      <c r="D215" s="50"/>
      <c r="E215" s="50"/>
      <c r="F215" s="50"/>
      <c r="G215" s="50"/>
      <c r="H215" s="50"/>
      <c r="I215" s="50"/>
    </row>
    <row r="216" spans="1:10" ht="51" customHeight="1" x14ac:dyDescent="0.3">
      <c r="A216" s="51" t="s">
        <v>21</v>
      </c>
      <c r="B216" s="51"/>
      <c r="C216" s="51"/>
      <c r="D216" s="51"/>
      <c r="E216" s="51"/>
      <c r="F216" s="51"/>
      <c r="G216" s="51"/>
      <c r="H216" s="51"/>
      <c r="I216" s="51"/>
    </row>
    <row r="217" spans="1:10" x14ac:dyDescent="0.3">
      <c r="A217" s="18"/>
      <c r="B217" s="18"/>
      <c r="C217" s="18"/>
      <c r="D217" s="18"/>
      <c r="E217" s="18"/>
      <c r="F217" s="18"/>
      <c r="G217" s="18"/>
      <c r="H217" s="19"/>
      <c r="I217" s="20"/>
    </row>
    <row r="218" spans="1:10" x14ac:dyDescent="0.3">
      <c r="A218" s="18"/>
      <c r="B218" s="18"/>
      <c r="C218" s="18"/>
      <c r="D218" s="18"/>
      <c r="E218" s="18"/>
      <c r="F218" s="18"/>
      <c r="G218" s="18"/>
      <c r="H218" s="19"/>
      <c r="I218" s="20"/>
    </row>
    <row r="219" spans="1:10" ht="15.6" x14ac:dyDescent="0.3">
      <c r="A219" s="45" t="s">
        <v>22</v>
      </c>
      <c r="B219" s="45"/>
      <c r="C219" s="45"/>
      <c r="D219" s="45"/>
      <c r="E219" s="45"/>
      <c r="F219" s="45"/>
      <c r="G219" s="45"/>
      <c r="H219" s="45"/>
      <c r="I219" s="45"/>
    </row>
    <row r="220" spans="1:10" ht="15.6" x14ac:dyDescent="0.3">
      <c r="A220" s="45"/>
      <c r="B220" s="45"/>
      <c r="C220" s="45"/>
      <c r="D220" s="45"/>
      <c r="E220" s="45"/>
      <c r="F220" s="45"/>
      <c r="G220" s="45"/>
      <c r="H220" s="45"/>
      <c r="I220" s="45"/>
    </row>
    <row r="221" spans="1:10" x14ac:dyDescent="0.3">
      <c r="A221" s="18"/>
      <c r="B221" s="18"/>
      <c r="C221" s="18"/>
      <c r="D221" s="18"/>
      <c r="E221" s="18"/>
      <c r="F221" s="18"/>
      <c r="G221" s="18"/>
      <c r="H221" s="19"/>
      <c r="I221" s="20"/>
    </row>
    <row r="222" spans="1:10" x14ac:dyDescent="0.3">
      <c r="A222" s="18"/>
      <c r="B222" s="18"/>
      <c r="C222" s="18"/>
      <c r="D222" s="18"/>
      <c r="E222" s="18"/>
      <c r="F222" s="18"/>
      <c r="G222" s="18"/>
      <c r="H222" s="19"/>
      <c r="I222" s="20"/>
    </row>
    <row r="223" spans="1:10" ht="15.6" x14ac:dyDescent="0.3">
      <c r="A223" s="45" t="s">
        <v>23</v>
      </c>
      <c r="B223" s="45"/>
      <c r="C223" s="45"/>
      <c r="D223" s="45"/>
      <c r="E223" s="45"/>
      <c r="F223" s="45"/>
      <c r="G223" s="45"/>
      <c r="H223" s="45"/>
      <c r="I223" s="45"/>
    </row>
    <row r="224" spans="1:10" x14ac:dyDescent="0.3">
      <c r="A224" s="18"/>
      <c r="B224" s="18"/>
      <c r="C224" s="18"/>
      <c r="D224" s="18"/>
      <c r="E224" s="18"/>
      <c r="F224" s="18"/>
      <c r="G224" s="18"/>
      <c r="H224" s="19"/>
      <c r="I224" s="20"/>
    </row>
    <row r="225" spans="1:9" x14ac:dyDescent="0.3">
      <c r="A225" s="18"/>
      <c r="B225" s="18"/>
      <c r="C225" s="18"/>
      <c r="D225" s="18"/>
      <c r="E225" s="18"/>
      <c r="F225" s="18"/>
      <c r="G225" s="18"/>
      <c r="H225" s="19"/>
      <c r="I225" s="20"/>
    </row>
    <row r="226" spans="1:9" x14ac:dyDescent="0.3">
      <c r="A226" s="18"/>
      <c r="B226" s="18"/>
      <c r="C226" s="18"/>
      <c r="D226" s="18"/>
      <c r="E226" s="18"/>
      <c r="F226" s="18"/>
      <c r="G226" s="18"/>
      <c r="H226" s="19"/>
      <c r="I226" s="20"/>
    </row>
  </sheetData>
  <sheetProtection algorithmName="SHA-512" hashValue="RU2syc/Ua6XG6fo9YP+LH4cR4qj7UCCSkK7xJdLJLbak07xKI6TMBVp0oiaXhPPYAgqSkzmAfeFpuoL+db9LPA==" saltValue="0Qm4fwFx1VVvoMATdX03sA==" spinCount="100000" sheet="1" objects="1" scenarios="1"/>
  <mergeCells count="22">
    <mergeCell ref="A9:B9"/>
    <mergeCell ref="C9:I9"/>
    <mergeCell ref="C8:I8"/>
    <mergeCell ref="A1:I1"/>
    <mergeCell ref="A2:I2"/>
    <mergeCell ref="A3:I3"/>
    <mergeCell ref="A6:I6"/>
    <mergeCell ref="A4:I4"/>
    <mergeCell ref="A220:I220"/>
    <mergeCell ref="A223:I223"/>
    <mergeCell ref="B10:I10"/>
    <mergeCell ref="C11:I11"/>
    <mergeCell ref="B12:I12"/>
    <mergeCell ref="C13:I13"/>
    <mergeCell ref="D14:I14"/>
    <mergeCell ref="A17:I17"/>
    <mergeCell ref="A214:I214"/>
    <mergeCell ref="A215:I215"/>
    <mergeCell ref="A216:I216"/>
    <mergeCell ref="B15:I15"/>
    <mergeCell ref="A212:H212"/>
    <mergeCell ref="A219:I219"/>
  </mergeCells>
  <conditionalFormatting sqref="J20:J108 J110:J211">
    <cfRule type="containsText" dxfId="2" priority="1" operator="containsText" text="aguardando lançamento">
      <formula>NOT(ISERROR(SEARCH("aguardando lançamento",J20)))</formula>
    </cfRule>
    <cfRule type="containsText" dxfId="1" priority="2" operator="containsText" text="correto">
      <formula>NOT(ISERROR(SEARCH("correto",J20)))</formula>
    </cfRule>
    <cfRule type="cellIs" dxfId="0" priority="3" operator="equal">
      <formula>"acima máximo"</formula>
    </cfRule>
  </conditionalFormatting>
  <pageMargins left="0.7" right="0.7" top="0.75" bottom="0.75" header="0.3" footer="0.3"/>
  <pageSetup paperSize="9" orientation="landscape" horizont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licitacao2</dc:creator>
  <cp:lastModifiedBy>licitacao1</cp:lastModifiedBy>
  <cp:lastPrinted>2025-11-18T18:02:24Z</cp:lastPrinted>
  <dcterms:created xsi:type="dcterms:W3CDTF">2015-06-05T18:19:34Z</dcterms:created>
  <dcterms:modified xsi:type="dcterms:W3CDTF">2025-12-15T13:52:12Z</dcterms:modified>
</cp:coreProperties>
</file>