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L:\Departamento de Licitacoes - LICITACAO\LICITACAO\6-LICITACOES_2026\3-PREGAO\18.RP-equipamentos_convenio-ITEM-AMPLA\"/>
    </mc:Choice>
  </mc:AlternateContent>
  <xr:revisionPtr revIDLastSave="0" documentId="13_ncr:1_{671754D0-1D86-4DA1-9C12-618AA0832CCA}" xr6:coauthVersionLast="47" xr6:coauthVersionMax="47" xr10:uidLastSave="{00000000-0000-0000-0000-000000000000}"/>
  <workbookProtection workbookAlgorithmName="SHA-512" workbookHashValue="k32CCtf8KrFZU5cjDrdGoXzKvcvw6uapxUF+b7pTVfCRytdU5yx1lW8iO/UXLf1BLcYDXaWAIyWFCH5JZLgNMA==" workbookSaltValue="7JMkbI+WxTrJBffYS0T6Dw==" workbookSpinCount="100000" lockStructure="1"/>
  <bookViews>
    <workbookView xWindow="-120" yWindow="-120" windowWidth="29040" windowHeight="15840" xr2:uid="{00000000-000D-0000-FFFF-FFFF00000000}"/>
  </bookViews>
  <sheets>
    <sheet name="Plan1" sheetId="1" r:id="rId1"/>
  </sheets>
  <calcPr calcId="191029"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0" i="1" l="1"/>
  <c r="J21" i="1"/>
  <c r="J22" i="1"/>
  <c r="K20" i="1"/>
  <c r="K21" i="1"/>
  <c r="K22" i="1"/>
  <c r="I23" i="1" l="1"/>
</calcChain>
</file>

<file path=xl/sharedStrings.xml><?xml version="1.0" encoding="utf-8"?>
<sst xmlns="http://schemas.openxmlformats.org/spreadsheetml/2006/main" count="36" uniqueCount="34">
  <si>
    <t>Razão Social:</t>
  </si>
  <si>
    <t>Endereço:</t>
  </si>
  <si>
    <t>CNPJ:</t>
  </si>
  <si>
    <t>Telefone:</t>
  </si>
  <si>
    <t>E-mail:</t>
  </si>
  <si>
    <t>Agência:</t>
  </si>
  <si>
    <t>Conta Bancária nº:</t>
  </si>
  <si>
    <t>Banco:</t>
  </si>
  <si>
    <t>ITEM</t>
  </si>
  <si>
    <t>QTD</t>
  </si>
  <si>
    <t>UN</t>
  </si>
  <si>
    <t>COD. PMCV</t>
  </si>
  <si>
    <t>DESCRIÇÃO</t>
  </si>
  <si>
    <t>VALOR UNITÁRIO PROPOSTO R$</t>
  </si>
  <si>
    <t>VALOR MÁXIMO UNITÁRIO R$</t>
  </si>
  <si>
    <t>VALOR TOTAL ESTIMADO R$</t>
  </si>
  <si>
    <t>ANEXO IV</t>
  </si>
  <si>
    <t>Ao Pregoeiro do Município de Coronel Vivida – PR</t>
  </si>
  <si>
    <t>ATENÇÃO: ESTE MODELO DE PROPOSTA DEVERÁ SER PREENCHIDO PELO(S) LICITANTE(S) VENCEDOR(ES).</t>
  </si>
  <si>
    <t>-Validade da proposta: 60 (sessenta) dias.</t>
  </si>
  <si>
    <t>-Prazo de entrega: Conforme Edital.</t>
  </si>
  <si>
    <t>Local e Data.</t>
  </si>
  <si>
    <t xml:space="preserve"> PROPOSTA DE PREÇOS ATUALIZADA</t>
  </si>
  <si>
    <t>Status</t>
  </si>
  <si>
    <t>Apresentamos nossa proposta de preços para fornecimento do(s) item(ns) abaixo detalhado(s):</t>
  </si>
  <si>
    <t>Nos valores propostos estão inclusos todos os custos operacionais, encargos previdenciários, trabalhistas, tributários, comerciais, fretes e carretos, e quaisquer outros que incidam direta ou indiretamente no fornecimento do produto, de forma que o objeto do certame não tenha ônus para o Município de Coronel Vivida.</t>
  </si>
  <si>
    <t>un</t>
  </si>
  <si>
    <t>DISTRIBUIDOR DE CALCÁRIO AGRÍCOLA, NOVO, COM CAPACIDADE MÍNIMA DE 05 TONELADAS, LARGURA DE TRABALHO MÍNIMA DE 10 METROS, ACIONAMENTO DA ESTEIRA POR CARDAN, COMPRIMENTO MÍNIMO DE 04 METROS, EIXO TIPO TANDEN COM PNEUS E RODAS NOVAS.</t>
  </si>
  <si>
    <t>DISTRIBUIDOR DE ESTERCO LÍQUIDO, COM CAPACIDADE MÍNIMA DE 5.000 LITROS, ACIONAMENTO HIDRÁULICO, BOMBA A VÁCUO, RODADO TIPO TANDEM, COM PNEUS NOVOS, MANGUEIRA DE SUCÇÃO COM NO MÍNIMO 06 METROS DE COMPRIMENTO.</t>
  </si>
  <si>
    <t>CARRETA AGRICOLA METALICA, NOVA, HIDRAULICA, BASCULANTE, COM CAPACIDADE MINIMA DE 06 TONELADAS, COM LARGURA MINIMA DE 2,0 M, COMPRIMENTO MINIMO DE 3,5 M E ALTURA MINIMA DE 0,92 M, EIXO DUPLO TIPO TANDEM COM CHAPA METALICA COM KITS PISTAO E MANGUEIRAS COM RETORNO, COM QUATRO RODAS E PNEUS NOVOS</t>
  </si>
  <si>
    <t>MARCA</t>
  </si>
  <si>
    <t>MODELO</t>
  </si>
  <si>
    <t>Nome e assinatura do representante legal</t>
  </si>
  <si>
    <t>PREGÃO ELETRÔNICO Nº 18/2026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</si>
</sst>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R$&quot;\ #,##0.00;[Red]&quot;R$&quot;\ \-#,##0.00"/>
    <numFmt numFmtId="164" formatCode="_-&quot;R$&quot;\ * #,##0.00_-;\-&quot;R$&quot;\ * #,##0.00_-;_-&quot;R$&quot;\ * &quot;-&quot;??_-;_-@_-"/>
  </numFmts>
  <fonts count="13" x14ac:knownFonts="1">
    <font>
      <sz val="11"/>
      <color theme="1"/>
      <name val="Calibri"/>
      <family val="2"/>
      <scheme val="minor"/>
    </font>
    <font>
      <sz val="12"/>
      <color theme="1"/>
      <name val="Calibri"/>
      <family val="2"/>
    </font>
    <font>
      <b/>
      <sz val="10"/>
      <color theme="1"/>
      <name val="Calibri"/>
      <family val="2"/>
    </font>
    <font>
      <b/>
      <sz val="12"/>
      <color rgb="FF000000"/>
      <name val="Calibri"/>
      <family val="2"/>
    </font>
    <font>
      <b/>
      <sz val="12"/>
      <color rgb="FFC00000"/>
      <name val="Calibri"/>
      <family val="2"/>
    </font>
    <font>
      <b/>
      <sz val="12"/>
      <color theme="1"/>
      <name val="Calibri"/>
      <family val="2"/>
      <scheme val="minor"/>
    </font>
    <font>
      <sz val="12"/>
      <color rgb="FF000000"/>
      <name val="Calibri"/>
      <family val="2"/>
    </font>
    <font>
      <sz val="12"/>
      <color rgb="FF000000"/>
      <name val="Calibri"/>
      <family val="2"/>
      <scheme val="minor"/>
    </font>
    <font>
      <sz val="11"/>
      <color theme="1"/>
      <name val="Calibri"/>
      <family val="2"/>
      <scheme val="minor"/>
    </font>
    <font>
      <sz val="9"/>
      <color theme="1"/>
      <name val="Calibri"/>
      <family val="2"/>
    </font>
    <font>
      <b/>
      <sz val="9"/>
      <color theme="1"/>
      <name val="Calibri"/>
      <family val="2"/>
    </font>
    <font>
      <sz val="8"/>
      <color theme="1"/>
      <name val="Calibri"/>
      <family val="2"/>
      <scheme val="minor"/>
    </font>
    <font>
      <sz val="10"/>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164" fontId="8" fillId="0" borderId="0" applyFont="0" applyFill="0" applyBorder="0" applyAlignment="0" applyProtection="0"/>
  </cellStyleXfs>
  <cellXfs count="41">
    <xf numFmtId="0" fontId="0" fillId="0" borderId="0" xfId="0"/>
    <xf numFmtId="0" fontId="0" fillId="0" borderId="0" xfId="0" applyProtection="1">
      <protection locked="0"/>
    </xf>
    <xf numFmtId="4" fontId="0" fillId="0" borderId="0" xfId="0" applyNumberFormat="1" applyProtection="1">
      <protection locked="0"/>
    </xf>
    <xf numFmtId="4" fontId="0" fillId="0" borderId="0" xfId="0" applyNumberFormat="1" applyAlignment="1" applyProtection="1">
      <alignment horizontal="center" vertical="center"/>
      <protection locked="0"/>
    </xf>
    <xf numFmtId="0" fontId="0" fillId="0" borderId="0" xfId="0" applyAlignment="1">
      <alignment horizontal="left"/>
    </xf>
    <xf numFmtId="0" fontId="4" fillId="0" borderId="0" xfId="0" applyFont="1" applyAlignment="1">
      <alignment horizontal="center" vertical="center" wrapText="1"/>
    </xf>
    <xf numFmtId="4" fontId="4" fillId="0" borderId="0" xfId="0" applyNumberFormat="1"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justify" vertical="center"/>
    </xf>
    <xf numFmtId="0" fontId="3" fillId="0" borderId="0" xfId="0" applyFont="1" applyAlignment="1">
      <alignment horizontal="center" vertical="center"/>
    </xf>
    <xf numFmtId="4" fontId="3" fillId="0" borderId="0" xfId="0" applyNumberFormat="1" applyFont="1" applyAlignment="1">
      <alignment horizontal="center" vertical="center"/>
    </xf>
    <xf numFmtId="0" fontId="6" fillId="0" borderId="0" xfId="0" applyFont="1" applyAlignment="1">
      <alignment horizontal="left" vertical="center"/>
    </xf>
    <xf numFmtId="4" fontId="6" fillId="0" borderId="0" xfId="0" applyNumberFormat="1" applyFont="1" applyAlignment="1">
      <alignment horizontal="left" vertical="center"/>
    </xf>
    <xf numFmtId="4" fontId="2" fillId="2" borderId="0" xfId="0" applyNumberFormat="1" applyFont="1" applyFill="1" applyAlignment="1">
      <alignment horizontal="center" vertical="center" wrapText="1"/>
    </xf>
    <xf numFmtId="0" fontId="11" fillId="0" borderId="0" xfId="0" applyFont="1" applyAlignment="1">
      <alignment horizontal="justify"/>
    </xf>
    <xf numFmtId="0" fontId="10" fillId="0" borderId="2" xfId="0" applyFont="1" applyBorder="1" applyAlignment="1">
      <alignment horizontal="right" vertical="center" wrapText="1"/>
    </xf>
    <xf numFmtId="4" fontId="0" fillId="0" borderId="0" xfId="0" applyNumberFormat="1"/>
    <xf numFmtId="4" fontId="0" fillId="0" borderId="0" xfId="0" applyNumberFormat="1" applyAlignment="1">
      <alignment horizontal="center" vertical="center"/>
    </xf>
    <xf numFmtId="0" fontId="1" fillId="0" borderId="0" xfId="0" applyFont="1" applyAlignment="1" applyProtection="1">
      <alignment vertical="center" wrapText="1"/>
      <protection locked="0"/>
    </xf>
    <xf numFmtId="4" fontId="10" fillId="2" borderId="1" xfId="0" applyNumberFormat="1" applyFont="1" applyFill="1" applyBorder="1" applyAlignment="1">
      <alignment horizontal="center" vertical="center" wrapText="1"/>
    </xf>
    <xf numFmtId="164" fontId="9" fillId="2" borderId="1" xfId="1" applyFont="1" applyFill="1" applyBorder="1" applyAlignment="1" applyProtection="1">
      <alignment horizontal="right" vertical="center" wrapText="1"/>
    </xf>
    <xf numFmtId="0" fontId="10" fillId="2" borderId="3" xfId="0" applyFont="1" applyFill="1" applyBorder="1" applyAlignment="1">
      <alignment horizontal="center" vertical="center" wrapText="1"/>
    </xf>
    <xf numFmtId="4" fontId="10" fillId="2" borderId="3"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justify" vertical="center" wrapText="1"/>
    </xf>
    <xf numFmtId="8" fontId="12" fillId="2" borderId="1" xfId="0" applyNumberFormat="1" applyFont="1" applyFill="1" applyBorder="1" applyAlignment="1">
      <alignment horizontal="center" vertical="center" wrapText="1"/>
    </xf>
    <xf numFmtId="0" fontId="12" fillId="2" borderId="1" xfId="0" applyFont="1" applyFill="1" applyBorder="1" applyAlignment="1" applyProtection="1">
      <alignment horizontal="justify" vertical="center" wrapText="1"/>
      <protection locked="0"/>
    </xf>
    <xf numFmtId="4" fontId="10" fillId="2" borderId="4" xfId="0" applyNumberFormat="1" applyFont="1" applyFill="1" applyBorder="1" applyAlignment="1" applyProtection="1">
      <alignment horizontal="center" vertical="center" wrapText="1"/>
      <protection locked="0"/>
    </xf>
    <xf numFmtId="0" fontId="1" fillId="0" borderId="0" xfId="0" applyFont="1" applyAlignment="1">
      <alignment horizontal="center" vertical="center"/>
    </xf>
    <xf numFmtId="0" fontId="6" fillId="0" borderId="0" xfId="0" applyFont="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0" xfId="0" applyFont="1" applyAlignment="1">
      <alignment horizontal="left" vertical="center"/>
    </xf>
    <xf numFmtId="0" fontId="5" fillId="0" borderId="0" xfId="0" applyFont="1" applyAlignment="1">
      <alignment horizontal="center"/>
    </xf>
    <xf numFmtId="0" fontId="5" fillId="0" borderId="0" xfId="0" applyFont="1" applyAlignment="1" applyProtection="1">
      <alignment horizontal="center"/>
      <protection locked="0"/>
    </xf>
    <xf numFmtId="0" fontId="3" fillId="3" borderId="0" xfId="0" applyFont="1" applyFill="1" applyAlignment="1">
      <alignment horizontal="center" vertical="center"/>
    </xf>
    <xf numFmtId="0" fontId="4" fillId="0" borderId="0" xfId="0" applyFont="1" applyAlignment="1">
      <alignment horizontal="center" vertical="center" wrapText="1"/>
    </xf>
    <xf numFmtId="0" fontId="10" fillId="0" borderId="2" xfId="0" applyFont="1" applyBorder="1" applyAlignment="1">
      <alignment horizontal="right" vertical="center" wrapText="1"/>
    </xf>
    <xf numFmtId="164" fontId="10" fillId="0" borderId="2" xfId="0" applyNumberFormat="1" applyFont="1" applyBorder="1" applyAlignment="1">
      <alignment horizontal="center" vertical="center" wrapText="1"/>
    </xf>
    <xf numFmtId="8" fontId="10" fillId="0" borderId="2" xfId="0" applyNumberFormat="1" applyFont="1" applyBorder="1" applyAlignment="1">
      <alignment horizontal="center" vertical="center" wrapText="1"/>
    </xf>
    <xf numFmtId="0" fontId="7" fillId="0" borderId="0" xfId="0" applyFont="1" applyAlignment="1" applyProtection="1">
      <alignment horizontal="left"/>
      <protection locked="0"/>
    </xf>
    <xf numFmtId="0" fontId="1" fillId="0" borderId="0" xfId="0" applyFont="1" applyAlignment="1" applyProtection="1">
      <alignment horizontal="justify" vertical="center" wrapText="1"/>
      <protection locked="0"/>
    </xf>
  </cellXfs>
  <cellStyles count="2">
    <cellStyle name="Moeda" xfId="1" builtinId="4"/>
    <cellStyle name="Normal" xfId="0" builtinId="0"/>
  </cellStyles>
  <dxfs count="3">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7"/>
  <sheetViews>
    <sheetView tabSelected="1" zoomScaleNormal="100" workbookViewId="0">
      <selection activeCell="A2" sqref="A2:K2"/>
    </sheetView>
  </sheetViews>
  <sheetFormatPr defaultColWidth="9.140625" defaultRowHeight="15" x14ac:dyDescent="0.25"/>
  <cols>
    <col min="1" max="1" width="7.28515625" bestFit="1" customWidth="1"/>
    <col min="2" max="2" width="8.140625" customWidth="1"/>
    <col min="3" max="3" width="6.140625" customWidth="1"/>
    <col min="4" max="4" width="5.7109375" customWidth="1"/>
    <col min="5" max="5" width="47.140625" customWidth="1"/>
    <col min="6" max="6" width="12.5703125" customWidth="1"/>
    <col min="7" max="7" width="12.140625" customWidth="1"/>
    <col min="8" max="8" width="13.28515625" customWidth="1"/>
    <col min="9" max="9" width="13.140625" style="16" customWidth="1"/>
    <col min="10" max="10" width="12.42578125" style="16" customWidth="1"/>
    <col min="11" max="11" width="14.28515625" style="17" customWidth="1"/>
  </cols>
  <sheetData>
    <row r="1" spans="1:13" ht="15.75" x14ac:dyDescent="0.25">
      <c r="A1" s="32" t="s">
        <v>16</v>
      </c>
      <c r="B1" s="32"/>
      <c r="C1" s="32"/>
      <c r="D1" s="32"/>
      <c r="E1" s="32"/>
      <c r="F1" s="32"/>
      <c r="G1" s="32"/>
      <c r="H1" s="32"/>
      <c r="I1" s="32"/>
      <c r="J1" s="32"/>
      <c r="K1" s="32"/>
      <c r="M1" s="4"/>
    </row>
    <row r="2" spans="1:13" ht="15.75" x14ac:dyDescent="0.25">
      <c r="A2" s="33" t="s">
        <v>33</v>
      </c>
      <c r="B2" s="33"/>
      <c r="C2" s="33"/>
      <c r="D2" s="33"/>
      <c r="E2" s="33"/>
      <c r="F2" s="33"/>
      <c r="G2" s="33"/>
      <c r="H2" s="33"/>
      <c r="I2" s="33"/>
      <c r="J2" s="33"/>
      <c r="K2" s="33"/>
    </row>
    <row r="3" spans="1:13" ht="15.75" x14ac:dyDescent="0.25">
      <c r="A3" s="34" t="s">
        <v>22</v>
      </c>
      <c r="B3" s="34"/>
      <c r="C3" s="34"/>
      <c r="D3" s="34"/>
      <c r="E3" s="34"/>
      <c r="F3" s="34"/>
      <c r="G3" s="34"/>
      <c r="H3" s="34"/>
      <c r="I3" s="34"/>
      <c r="J3" s="34"/>
      <c r="K3" s="34"/>
    </row>
    <row r="4" spans="1:13" ht="15.75" x14ac:dyDescent="0.25">
      <c r="A4" s="35" t="s">
        <v>18</v>
      </c>
      <c r="B4" s="35"/>
      <c r="C4" s="35"/>
      <c r="D4" s="35"/>
      <c r="E4" s="35"/>
      <c r="F4" s="35"/>
      <c r="G4" s="35"/>
      <c r="H4" s="35"/>
      <c r="I4" s="35"/>
      <c r="J4" s="35"/>
      <c r="K4" s="35"/>
    </row>
    <row r="5" spans="1:13" ht="15.75" x14ac:dyDescent="0.25">
      <c r="A5" s="5"/>
      <c r="B5" s="5"/>
      <c r="C5" s="5"/>
      <c r="D5" s="5"/>
      <c r="E5" s="5"/>
      <c r="F5" s="5"/>
      <c r="G5" s="5"/>
      <c r="H5" s="5"/>
      <c r="I5" s="6"/>
      <c r="J5" s="5"/>
      <c r="K5" s="5"/>
    </row>
    <row r="6" spans="1:13" ht="15.75" x14ac:dyDescent="0.25">
      <c r="A6" s="31" t="s">
        <v>17</v>
      </c>
      <c r="B6" s="31"/>
      <c r="C6" s="31"/>
      <c r="D6" s="31"/>
      <c r="E6" s="31"/>
      <c r="F6" s="31"/>
      <c r="G6" s="31"/>
      <c r="H6" s="31"/>
      <c r="I6" s="31"/>
      <c r="J6" s="31"/>
      <c r="K6" s="31"/>
    </row>
    <row r="7" spans="1:13" ht="15.75" x14ac:dyDescent="0.25">
      <c r="A7" s="8"/>
      <c r="B7" s="9"/>
      <c r="C7" s="9"/>
      <c r="D7" s="9"/>
      <c r="E7" s="9"/>
      <c r="F7" s="9"/>
      <c r="G7" s="9"/>
      <c r="H7" s="9"/>
      <c r="I7" s="10"/>
      <c r="J7" s="9"/>
      <c r="K7" s="9"/>
    </row>
    <row r="8" spans="1:13" ht="15.75" x14ac:dyDescent="0.25">
      <c r="A8" s="7" t="s">
        <v>0</v>
      </c>
      <c r="B8" s="7"/>
      <c r="C8" s="30"/>
      <c r="D8" s="30"/>
      <c r="E8" s="30"/>
      <c r="F8" s="30"/>
      <c r="G8" s="30"/>
      <c r="H8" s="30"/>
      <c r="I8" s="30"/>
      <c r="J8" s="30"/>
      <c r="K8" s="30"/>
    </row>
    <row r="9" spans="1:13" ht="15.75" x14ac:dyDescent="0.25">
      <c r="A9" s="31" t="s">
        <v>1</v>
      </c>
      <c r="B9" s="31"/>
      <c r="C9" s="30"/>
      <c r="D9" s="30"/>
      <c r="E9" s="30"/>
      <c r="F9" s="30"/>
      <c r="G9" s="30"/>
      <c r="H9" s="30"/>
      <c r="I9" s="30"/>
      <c r="J9" s="30"/>
      <c r="K9" s="30"/>
    </row>
    <row r="10" spans="1:13" ht="15.75" x14ac:dyDescent="0.25">
      <c r="A10" s="7" t="s">
        <v>2</v>
      </c>
      <c r="B10" s="30"/>
      <c r="C10" s="30"/>
      <c r="D10" s="30"/>
      <c r="E10" s="30"/>
      <c r="F10" s="30"/>
      <c r="G10" s="30"/>
      <c r="H10" s="30"/>
      <c r="I10" s="30"/>
      <c r="J10" s="30"/>
      <c r="K10" s="30"/>
    </row>
    <row r="11" spans="1:13" ht="15.75" x14ac:dyDescent="0.25">
      <c r="A11" s="7" t="s">
        <v>3</v>
      </c>
      <c r="B11" s="7"/>
      <c r="C11" s="30"/>
      <c r="D11" s="30"/>
      <c r="E11" s="30"/>
      <c r="F11" s="30"/>
      <c r="G11" s="30"/>
      <c r="H11" s="30"/>
      <c r="I11" s="30"/>
      <c r="J11" s="30"/>
      <c r="K11" s="30"/>
    </row>
    <row r="12" spans="1:13" ht="15.75" x14ac:dyDescent="0.25">
      <c r="A12" s="7" t="s">
        <v>4</v>
      </c>
      <c r="B12" s="30"/>
      <c r="C12" s="30"/>
      <c r="D12" s="30"/>
      <c r="E12" s="30"/>
      <c r="F12" s="30"/>
      <c r="G12" s="30"/>
      <c r="H12" s="30"/>
      <c r="I12" s="30"/>
      <c r="J12" s="30"/>
      <c r="K12" s="30"/>
    </row>
    <row r="13" spans="1:13" ht="15.75" x14ac:dyDescent="0.25">
      <c r="A13" s="7" t="s">
        <v>5</v>
      </c>
      <c r="B13" s="7"/>
      <c r="C13" s="30"/>
      <c r="D13" s="30"/>
      <c r="E13" s="30"/>
      <c r="F13" s="30"/>
      <c r="G13" s="30"/>
      <c r="H13" s="30"/>
      <c r="I13" s="30"/>
      <c r="J13" s="30"/>
      <c r="K13" s="30"/>
    </row>
    <row r="14" spans="1:13" ht="15.75" x14ac:dyDescent="0.25">
      <c r="A14" s="11" t="s">
        <v>6</v>
      </c>
      <c r="B14" s="11"/>
      <c r="C14" s="11"/>
      <c r="D14" s="29"/>
      <c r="E14" s="29"/>
      <c r="F14" s="29"/>
      <c r="G14" s="29"/>
      <c r="H14" s="29"/>
      <c r="I14" s="29"/>
      <c r="J14" s="29"/>
      <c r="K14" s="29"/>
    </row>
    <row r="15" spans="1:13" ht="15.75" x14ac:dyDescent="0.25">
      <c r="A15" s="11" t="s">
        <v>7</v>
      </c>
      <c r="B15" s="29"/>
      <c r="C15" s="29"/>
      <c r="D15" s="29"/>
      <c r="E15" s="29"/>
      <c r="F15" s="29"/>
      <c r="G15" s="29"/>
      <c r="H15" s="29"/>
      <c r="I15" s="29"/>
      <c r="J15" s="29"/>
      <c r="K15" s="29"/>
    </row>
    <row r="16" spans="1:13" ht="15.75" x14ac:dyDescent="0.25">
      <c r="A16" s="11"/>
      <c r="B16" s="11"/>
      <c r="C16" s="11"/>
      <c r="D16" s="11"/>
      <c r="E16" s="11"/>
      <c r="F16" s="11"/>
      <c r="G16" s="11"/>
      <c r="H16" s="11"/>
      <c r="I16" s="12"/>
      <c r="J16" s="11"/>
      <c r="K16" s="11"/>
    </row>
    <row r="17" spans="1:12" ht="15.75" x14ac:dyDescent="0.25">
      <c r="A17" s="28" t="s">
        <v>24</v>
      </c>
      <c r="B17" s="28"/>
      <c r="C17" s="28"/>
      <c r="D17" s="28"/>
      <c r="E17" s="28"/>
      <c r="F17" s="28"/>
      <c r="G17" s="28"/>
      <c r="H17" s="28"/>
      <c r="I17" s="28"/>
      <c r="J17" s="28"/>
      <c r="K17" s="28"/>
    </row>
    <row r="19" spans="1:12" ht="36" x14ac:dyDescent="0.25">
      <c r="A19" s="21" t="s">
        <v>8</v>
      </c>
      <c r="B19" s="21" t="s">
        <v>9</v>
      </c>
      <c r="C19" s="21" t="s">
        <v>10</v>
      </c>
      <c r="D19" s="21" t="s">
        <v>11</v>
      </c>
      <c r="E19" s="21" t="s">
        <v>12</v>
      </c>
      <c r="F19" s="21" t="s">
        <v>30</v>
      </c>
      <c r="G19" s="21" t="s">
        <v>31</v>
      </c>
      <c r="H19" s="22" t="s">
        <v>14</v>
      </c>
      <c r="I19" s="19" t="s">
        <v>13</v>
      </c>
      <c r="J19" s="19" t="s">
        <v>15</v>
      </c>
      <c r="K19" s="13" t="s">
        <v>23</v>
      </c>
    </row>
    <row r="20" spans="1:12" ht="63.75" x14ac:dyDescent="0.25">
      <c r="A20" s="23">
        <v>1</v>
      </c>
      <c r="B20" s="23">
        <v>2</v>
      </c>
      <c r="C20" s="23">
        <v>25442</v>
      </c>
      <c r="D20" s="23" t="s">
        <v>26</v>
      </c>
      <c r="E20" s="24" t="s">
        <v>27</v>
      </c>
      <c r="F20" s="26"/>
      <c r="G20" s="26"/>
      <c r="H20" s="25">
        <v>46617</v>
      </c>
      <c r="I20" s="27"/>
      <c r="J20" s="20">
        <f>B20*I20</f>
        <v>0</v>
      </c>
      <c r="K20" s="14" t="str">
        <f t="shared" ref="K20:K22" si="0">_xlfn.IFS(I20="","aguardando lançamento",I20&lt;=H20,"correto", I20&gt;H20, "acima máximo")</f>
        <v>aguardando lançamento</v>
      </c>
    </row>
    <row r="21" spans="1:12" ht="63.75" x14ac:dyDescent="0.25">
      <c r="A21" s="23">
        <v>2</v>
      </c>
      <c r="B21" s="23">
        <v>5</v>
      </c>
      <c r="C21" s="23">
        <v>24127</v>
      </c>
      <c r="D21" s="23" t="s">
        <v>26</v>
      </c>
      <c r="E21" s="24" t="s">
        <v>28</v>
      </c>
      <c r="F21" s="26"/>
      <c r="G21" s="26"/>
      <c r="H21" s="25">
        <v>47988</v>
      </c>
      <c r="I21" s="27"/>
      <c r="J21" s="20">
        <f>B21*I21</f>
        <v>0</v>
      </c>
      <c r="K21" s="14" t="str">
        <f t="shared" si="0"/>
        <v>aguardando lançamento</v>
      </c>
    </row>
    <row r="22" spans="1:12" ht="89.25" x14ac:dyDescent="0.25">
      <c r="A22" s="23">
        <v>3</v>
      </c>
      <c r="B22" s="23">
        <v>5</v>
      </c>
      <c r="C22" s="23">
        <v>24736</v>
      </c>
      <c r="D22" s="23" t="s">
        <v>26</v>
      </c>
      <c r="E22" s="24" t="s">
        <v>29</v>
      </c>
      <c r="F22" s="26"/>
      <c r="G22" s="26"/>
      <c r="H22" s="25">
        <v>38200</v>
      </c>
      <c r="I22" s="27"/>
      <c r="J22" s="20">
        <f>B22*I22</f>
        <v>0</v>
      </c>
      <c r="K22" s="14" t="str">
        <f t="shared" si="0"/>
        <v>aguardando lançamento</v>
      </c>
    </row>
    <row r="23" spans="1:12" x14ac:dyDescent="0.25">
      <c r="A23" s="36"/>
      <c r="B23" s="36"/>
      <c r="C23" s="36"/>
      <c r="D23" s="36"/>
      <c r="E23" s="36"/>
      <c r="F23" s="15"/>
      <c r="G23" s="15"/>
      <c r="H23" s="15"/>
      <c r="I23" s="37">
        <f>SUM(J20:J22)</f>
        <v>0</v>
      </c>
      <c r="J23" s="38"/>
      <c r="K23" s="38"/>
    </row>
    <row r="25" spans="1:12" ht="15.75" x14ac:dyDescent="0.25">
      <c r="A25" s="29" t="s">
        <v>19</v>
      </c>
      <c r="B25" s="29"/>
      <c r="C25" s="29"/>
      <c r="D25" s="29"/>
      <c r="E25" s="29"/>
      <c r="F25" s="29"/>
      <c r="G25" s="29"/>
      <c r="H25" s="29"/>
      <c r="I25" s="29"/>
      <c r="J25" s="29"/>
      <c r="K25" s="29"/>
      <c r="L25" s="29"/>
    </row>
    <row r="26" spans="1:12" ht="15.75" x14ac:dyDescent="0.25">
      <c r="A26" s="39" t="s">
        <v>20</v>
      </c>
      <c r="B26" s="39"/>
      <c r="C26" s="39"/>
      <c r="D26" s="39"/>
      <c r="E26" s="39"/>
      <c r="F26" s="39"/>
      <c r="G26" s="39"/>
      <c r="H26" s="39"/>
      <c r="I26" s="39"/>
      <c r="J26" s="39"/>
      <c r="K26" s="39"/>
      <c r="L26" s="39"/>
    </row>
    <row r="27" spans="1:12" ht="47.25" customHeight="1" x14ac:dyDescent="0.25">
      <c r="A27" s="40" t="s">
        <v>25</v>
      </c>
      <c r="B27" s="40"/>
      <c r="C27" s="40"/>
      <c r="D27" s="40"/>
      <c r="E27" s="40"/>
      <c r="F27" s="40"/>
      <c r="G27" s="40"/>
      <c r="H27" s="40"/>
      <c r="I27" s="40"/>
      <c r="J27" s="40"/>
      <c r="K27" s="40"/>
      <c r="L27" s="18"/>
    </row>
    <row r="28" spans="1:12" x14ac:dyDescent="0.25">
      <c r="A28" s="1"/>
      <c r="B28" s="1"/>
      <c r="C28" s="1"/>
      <c r="D28" s="1"/>
      <c r="E28" s="1"/>
      <c r="F28" s="1"/>
      <c r="G28" s="1"/>
      <c r="H28" s="1"/>
      <c r="I28" s="1"/>
      <c r="J28" s="1"/>
      <c r="K28" s="2"/>
      <c r="L28" s="3"/>
    </row>
    <row r="29" spans="1:12" x14ac:dyDescent="0.25">
      <c r="A29" s="1"/>
      <c r="B29" s="1"/>
      <c r="C29" s="1"/>
      <c r="D29" s="1"/>
      <c r="E29" s="1"/>
      <c r="F29" s="1"/>
      <c r="G29" s="1"/>
      <c r="H29" s="1"/>
      <c r="I29" s="1"/>
      <c r="J29" s="1"/>
      <c r="K29" s="2"/>
      <c r="L29" s="3"/>
    </row>
    <row r="30" spans="1:12" ht="15.75" x14ac:dyDescent="0.25">
      <c r="A30" s="30" t="s">
        <v>21</v>
      </c>
      <c r="B30" s="30"/>
      <c r="C30" s="30"/>
      <c r="D30" s="30"/>
      <c r="E30" s="30"/>
      <c r="F30" s="30"/>
      <c r="G30" s="30"/>
      <c r="H30" s="30"/>
      <c r="I30" s="30"/>
      <c r="J30" s="30"/>
      <c r="K30" s="30"/>
      <c r="L30" s="30"/>
    </row>
    <row r="31" spans="1:12" ht="15.75" x14ac:dyDescent="0.25">
      <c r="A31" s="30"/>
      <c r="B31" s="30"/>
      <c r="C31" s="30"/>
      <c r="D31" s="30"/>
      <c r="E31" s="30"/>
      <c r="F31" s="30"/>
      <c r="G31" s="30"/>
      <c r="H31" s="30"/>
      <c r="I31" s="30"/>
      <c r="J31" s="30"/>
      <c r="K31" s="30"/>
      <c r="L31" s="30"/>
    </row>
    <row r="32" spans="1:12" x14ac:dyDescent="0.25">
      <c r="A32" s="1"/>
      <c r="B32" s="1"/>
      <c r="C32" s="1"/>
      <c r="D32" s="1"/>
      <c r="E32" s="1"/>
      <c r="F32" s="1"/>
      <c r="G32" s="1"/>
      <c r="H32" s="1"/>
      <c r="I32" s="1"/>
      <c r="J32" s="1"/>
      <c r="K32" s="2"/>
      <c r="L32" s="3"/>
    </row>
    <row r="33" spans="1:12" x14ac:dyDescent="0.25">
      <c r="A33" s="1"/>
      <c r="B33" s="1"/>
      <c r="C33" s="1"/>
      <c r="D33" s="1"/>
      <c r="E33" s="1"/>
      <c r="F33" s="1"/>
      <c r="G33" s="1"/>
      <c r="H33" s="1"/>
      <c r="I33" s="1"/>
      <c r="J33" s="1"/>
      <c r="K33" s="2"/>
      <c r="L33" s="3"/>
    </row>
    <row r="34" spans="1:12" ht="15.75" x14ac:dyDescent="0.25">
      <c r="A34" s="30" t="s">
        <v>32</v>
      </c>
      <c r="B34" s="30"/>
      <c r="C34" s="30"/>
      <c r="D34" s="30"/>
      <c r="E34" s="30"/>
      <c r="F34" s="30"/>
      <c r="G34" s="30"/>
      <c r="H34" s="30"/>
      <c r="I34" s="30"/>
      <c r="J34" s="30"/>
      <c r="K34" s="30"/>
      <c r="L34" s="30"/>
    </row>
    <row r="35" spans="1:12" x14ac:dyDescent="0.25">
      <c r="A35" s="1"/>
      <c r="B35" s="1"/>
      <c r="C35" s="1"/>
      <c r="D35" s="1"/>
      <c r="E35" s="1"/>
      <c r="F35" s="1"/>
      <c r="G35" s="1"/>
      <c r="H35" s="1"/>
      <c r="I35" s="2"/>
      <c r="J35" s="2"/>
      <c r="K35" s="3"/>
      <c r="L35" s="1"/>
    </row>
    <row r="36" spans="1:12" x14ac:dyDescent="0.25">
      <c r="A36" s="1"/>
      <c r="B36" s="1"/>
      <c r="C36" s="1"/>
      <c r="D36" s="1"/>
      <c r="E36" s="1"/>
      <c r="F36" s="1"/>
      <c r="G36" s="1"/>
      <c r="H36" s="1"/>
      <c r="I36" s="2"/>
      <c r="J36" s="2"/>
      <c r="K36" s="3"/>
      <c r="L36" s="1"/>
    </row>
    <row r="37" spans="1:12" x14ac:dyDescent="0.25">
      <c r="A37" s="1"/>
      <c r="B37" s="1"/>
      <c r="C37" s="1"/>
      <c r="D37" s="1"/>
      <c r="E37" s="1"/>
      <c r="F37" s="1"/>
      <c r="G37" s="1"/>
      <c r="H37" s="1"/>
      <c r="I37" s="2"/>
      <c r="J37" s="2"/>
      <c r="K37" s="3"/>
      <c r="L37" s="1"/>
    </row>
  </sheetData>
  <sheetProtection algorithmName="SHA-512" hashValue="FF0JEUKO2/Wpms8XAQcGqYSDbXEGrtLMWO50j2CH/k4TmvCpgWHQbAZdBUqyv1HyP+nh+z32YxWBAFF7zYVBUg==" saltValue="IbLuaL1Ja4XhrzLOXKFPAA==" spinCount="100000" sheet="1" objects="1" scenarios="1"/>
  <mergeCells count="23">
    <mergeCell ref="A31:L31"/>
    <mergeCell ref="A34:L34"/>
    <mergeCell ref="A23:E23"/>
    <mergeCell ref="I23:K23"/>
    <mergeCell ref="A25:L25"/>
    <mergeCell ref="A26:L26"/>
    <mergeCell ref="A30:L30"/>
    <mergeCell ref="A27:K27"/>
    <mergeCell ref="A9:B9"/>
    <mergeCell ref="C9:K9"/>
    <mergeCell ref="C8:K8"/>
    <mergeCell ref="A1:K1"/>
    <mergeCell ref="A2:K2"/>
    <mergeCell ref="A3:K3"/>
    <mergeCell ref="A6:K6"/>
    <mergeCell ref="A4:K4"/>
    <mergeCell ref="A17:K17"/>
    <mergeCell ref="B15:K15"/>
    <mergeCell ref="B10:K10"/>
    <mergeCell ref="C11:K11"/>
    <mergeCell ref="B12:K12"/>
    <mergeCell ref="C13:K13"/>
    <mergeCell ref="D14:K14"/>
  </mergeCells>
  <conditionalFormatting sqref="K20:K22">
    <cfRule type="containsText" dxfId="2" priority="1" operator="containsText" text="aguardando lançamento">
      <formula>NOT(ISERROR(SEARCH("aguardando lançamento",K20)))</formula>
    </cfRule>
    <cfRule type="containsText" dxfId="1" priority="2" operator="containsText" text="correto">
      <formula>NOT(ISERROR(SEARCH("correto",K20)))</formula>
    </cfRule>
    <cfRule type="cellIs" dxfId="0" priority="3" operator="equal">
      <formula>"acima máximo"</formula>
    </cfRule>
  </conditionalFormatting>
  <pageMargins left="0.7" right="0.7" top="0.75" bottom="0.75" header="0.3" footer="0.3"/>
  <pageSetup paperSize="9" orientation="landscape" horizont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licitacao2</dc:creator>
  <cp:lastModifiedBy>licitacao4</cp:lastModifiedBy>
  <cp:lastPrinted>2026-04-08T13:01:14Z</cp:lastPrinted>
  <dcterms:created xsi:type="dcterms:W3CDTF">2015-06-05T18:19:34Z</dcterms:created>
  <dcterms:modified xsi:type="dcterms:W3CDTF">2026-04-08T13:01:17Z</dcterms:modified>
</cp:coreProperties>
</file>